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<sst xmlns="http://schemas.openxmlformats.org/spreadsheetml/2006/main" count="337" uniqueCount="149">
  <si>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</si>
  <si>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</si>
  <si>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</si>
  <si>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</si>
  <si>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</si>
  <si>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</si>
  <si>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</si>
  <si>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</si>
  <si>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</si>
  <si>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</si>
  <si>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</si>
  <si>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</si>
  <si>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</si>
  <si>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</si>
  <si>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</si>
  <si>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</si>
  <si>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</si>
  <si>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</si>
  <si>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</si>
  <si>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</si>
  <si>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</si>
  <si>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</si>
  <si>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</si>
  <si>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</si>
  <si>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</si>
  <si>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</si>
  <si>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</si>
  <si>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</si>
  <si>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</si>
  <si>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</si>
  <si>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</si>
  <si>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</si>
  <si>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</si>
  <si>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</si>
  <si>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</si>
  <si>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</si>
  <si>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</si>
  <si>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</si>
  <si>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</si>
  <si>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</si>
  <si>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</si>
  <si>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</si>
  <si>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</si>
  <si>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</si>
  <si>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</si>
  <si>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</si>
  <si>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</si>
  <si>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</si>
  <si>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</si>
  <si>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</si>
  <si>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</si>
  <si>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</si>
  <si>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</si>
  <si>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</si>
  <si>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</si>
  <si>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</si>
  <si>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</si>
  <si>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</si>
  <si>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</si>
  <si>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</si>
  <si>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</si>
  <si>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</si>
  <si>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</si>
  <si>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</si>
  <si>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</si>
  <si>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</si>
  <si>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</si>
  <si>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</si>
  <si>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</si>
  <si>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</si>
  <si>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</si>
  <si>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</si>
  <si>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</si>
  <si>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</si>
  <si>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</si>
  <si>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</si>
  <si>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</si>
  <si>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</si>
  <si>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</si>
  <si>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</si>
  <si>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</si>
  <si>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</si>
  <si>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</si>
  <si>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</si>
  <si>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</si>
  <si>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</si>
  <si>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</si>
  <si>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</si>
  <si>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</si>
  <si>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</si>
  <si>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</si>
  <si>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</si>
  <si>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</si>
  <si>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</si>
  <si>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</si>
  <si>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</si>
  <si>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</si>
  <si>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</si>
  <si>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</si>
  <si>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</si>
  <si>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</si>
  <si>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</si>
  <si>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</si>
  <si>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</si>
  <si>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</si>
  <si>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</si>
  <si>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</si>
  <si>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</si>
  <si>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</si>
  <si>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</si>
  <si>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</si>
  <si>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</si>
  <si>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</si>
  <si>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</si>
  <si>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</si>
  <si>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</si>
  <si>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</si>
  <si>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</si>
  <si>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</si>
  <si>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</si>
  <si>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</si>
  <si>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</si>
  <si>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</si>
  <si>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</si>
  <si>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</si>
  <si>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</si>
  <si>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</si>
  <si>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</si>
  <si>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</si>
  <si>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</si>
  <si>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</si>
  <si>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</si>
  <si>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</si>
  <si>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</si>
  <si>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</si>
  <si>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</si>
  <si>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</si>
  <si>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</si>
  <si>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EYLÜL 2014</t>
  </si>
  <si>
    <t>2012-2013-2014 YILLARI EYLÜL AYI TURİZM HAREKETLERİ</t>
  </si>
  <si>
    <t>2012-2013-2014 YILLARI DOKUZ AYLIK DÖNEMDE İZMİR'E GİRİŞ                                            YAPAN İLK DÖRT ÜLKE</t>
  </si>
  <si>
    <t>9 AYLIK TOPLAM</t>
  </si>
  <si>
    <t>2014 Eylül ayında  havayolu girişlerinde bir önceki yıla göre  %0,01 artış , denizyolu girişlerinde ise</t>
  </si>
  <si>
    <t xml:space="preserve"> %28,99 oranında azalma görülmüştür. Toplam girişlerde   %10,58 oranında  bir azalma gerçekleşmiş olup, </t>
  </si>
  <si>
    <t xml:space="preserve">%71'ini havayolu,  %29'unu denizyolu girişleri oluşturmuştur. </t>
  </si>
  <si>
    <t>İzmir'e Gelen Kruvaziyer Gemi Sefer Sayıları</t>
  </si>
  <si>
    <t>2014(*)</t>
  </si>
  <si>
    <t>(*) 30.09.2014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</si>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</sst>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176" fontId="18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775529"/>
        <c:axId val="32217714"/>
      </c:bar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217714"/>
        <c:crosses val="autoZero"/>
        <c:auto val="1"/>
        <c:lblOffset val="100"/>
        <c:tickLblSkip val="1"/>
        <c:noMultiLvlLbl val="0"/>
      </c:catAx>
      <c:valAx>
        <c:axId val="32217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5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OCAK-EYLÜL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1523971"/>
        <c:axId val="59498012"/>
      </c:bar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498012"/>
        <c:crosses val="autoZero"/>
        <c:auto val="1"/>
        <c:lblOffset val="100"/>
        <c:tickLblSkip val="1"/>
        <c:noMultiLvlLbl val="0"/>
      </c:catAx>
      <c:valAx>
        <c:axId val="5949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52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609600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10</xdr:col>
      <xdr:colOff>628650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190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72" t="s">
        <v>138</v>
      </c>
      <c r="C2" s="173"/>
      <c r="D2" s="173"/>
      <c r="E2" s="173"/>
      <c r="F2" s="173"/>
      <c r="G2" s="173"/>
      <c r="H2" s="173"/>
      <c r="I2" s="174"/>
      <c r="J2" s="52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52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52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139</v>
      </c>
      <c r="C5" s="173"/>
      <c r="D5" s="173"/>
      <c r="E5" s="173"/>
      <c r="F5" s="173"/>
      <c r="G5" s="173"/>
      <c r="H5" s="173"/>
      <c r="I5" s="174"/>
      <c r="J5" s="52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117"/>
      <c r="C6" s="118">
        <v>2011</v>
      </c>
      <c r="D6" s="118">
        <v>2012</v>
      </c>
      <c r="E6" s="119" t="s">
        <v>107</v>
      </c>
      <c r="F6" s="60">
        <v>2013</v>
      </c>
      <c r="G6" s="119" t="s">
        <v>107</v>
      </c>
      <c r="H6" s="60">
        <v>2014</v>
      </c>
      <c r="I6" s="12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21" t="s">
        <v>108</v>
      </c>
      <c r="C7" s="122">
        <v>110357</v>
      </c>
      <c r="D7" s="122">
        <v>116103</v>
      </c>
      <c r="E7" s="123">
        <v>5.206738131699847</v>
      </c>
      <c r="F7" s="124">
        <v>120629</v>
      </c>
      <c r="G7" s="125">
        <v>3.898262749455217</v>
      </c>
      <c r="H7" s="124">
        <v>120636</v>
      </c>
      <c r="I7" s="126">
        <v>0.005802916379974965</v>
      </c>
      <c r="J7" s="11"/>
      <c r="L7" s="96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21" t="s">
        <v>109</v>
      </c>
      <c r="C8" s="122">
        <v>71233</v>
      </c>
      <c r="D8" s="122">
        <v>77129</v>
      </c>
      <c r="E8" s="127">
        <v>8.277062597391659</v>
      </c>
      <c r="F8" s="122">
        <v>69337</v>
      </c>
      <c r="G8" s="123">
        <v>-10.102555459036155</v>
      </c>
      <c r="H8" s="122">
        <v>49237</v>
      </c>
      <c r="I8" s="126">
        <v>-28.988851551119893</v>
      </c>
      <c r="J8" s="84"/>
      <c r="L8" s="150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21" t="s">
        <v>100</v>
      </c>
      <c r="C9" s="124">
        <v>181590</v>
      </c>
      <c r="D9" s="124">
        <v>193232</v>
      </c>
      <c r="E9" s="123">
        <v>6.4111459882152095</v>
      </c>
      <c r="F9" s="124">
        <v>189966</v>
      </c>
      <c r="G9" s="125">
        <v>-1.6901962407882776</v>
      </c>
      <c r="H9" s="124">
        <v>169873</v>
      </c>
      <c r="I9" s="128">
        <v>-10.577155912110587</v>
      </c>
      <c r="J9" s="86"/>
      <c r="L9" s="153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21"/>
      <c r="C10" s="60"/>
      <c r="D10" s="60"/>
      <c r="E10" s="60"/>
      <c r="F10" s="60"/>
      <c r="G10" s="60"/>
      <c r="H10" s="60"/>
      <c r="I10" s="129"/>
      <c r="J10" s="11"/>
      <c r="L10" s="97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67" t="s">
        <v>142</v>
      </c>
      <c r="C11" s="168"/>
      <c r="D11" s="168"/>
      <c r="E11" s="168"/>
      <c r="F11" s="168"/>
      <c r="G11" s="168"/>
      <c r="H11" s="168"/>
      <c r="I11" s="169"/>
      <c r="J11" s="95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7" t="s">
        <v>143</v>
      </c>
      <c r="C12" s="168"/>
      <c r="D12" s="168"/>
      <c r="E12" s="168"/>
      <c r="F12" s="168"/>
      <c r="G12" s="168"/>
      <c r="H12" s="168"/>
      <c r="I12" s="169"/>
      <c r="J12" s="5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7" t="s">
        <v>144</v>
      </c>
      <c r="C13" s="168"/>
      <c r="D13" s="168"/>
      <c r="E13" s="168"/>
      <c r="F13" s="168"/>
      <c r="G13" s="168"/>
      <c r="H13" s="168"/>
      <c r="I13" s="169"/>
      <c r="J13" s="95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67"/>
      <c r="C14" s="170"/>
      <c r="D14" s="170"/>
      <c r="E14" s="170"/>
      <c r="F14" s="170"/>
      <c r="G14" s="170"/>
      <c r="H14" s="170"/>
      <c r="I14" s="171"/>
      <c r="J14" s="11"/>
      <c r="L14" s="97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63" t="s">
        <v>140</v>
      </c>
      <c r="C16" s="164"/>
      <c r="D16" s="164"/>
      <c r="E16" s="164"/>
      <c r="F16" s="164"/>
      <c r="G16" s="164"/>
      <c r="H16" s="164"/>
      <c r="I16" s="165"/>
      <c r="J16" s="54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2:20" ht="24.75" customHeight="1" thickBot="1">
      <c r="B17" s="121"/>
      <c r="C17" s="118">
        <v>2012</v>
      </c>
      <c r="D17" s="118">
        <v>2013</v>
      </c>
      <c r="E17" s="118">
        <v>2014</v>
      </c>
      <c r="F17" s="133" t="s">
        <v>133</v>
      </c>
      <c r="G17" s="134" t="s">
        <v>134</v>
      </c>
      <c r="H17" s="135"/>
      <c r="I17" s="13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21" t="s">
        <v>0</v>
      </c>
      <c r="C18" s="122">
        <v>287298</v>
      </c>
      <c r="D18" s="122">
        <v>272682</v>
      </c>
      <c r="E18" s="122">
        <v>271887</v>
      </c>
      <c r="F18" s="123">
        <v>-5.087400538813357</v>
      </c>
      <c r="G18" s="123">
        <v>-0.2915483970339076</v>
      </c>
      <c r="H18" s="135"/>
      <c r="I18" s="129"/>
      <c r="J18" s="11"/>
      <c r="L18" s="59"/>
      <c r="M18" s="58"/>
      <c r="N18" s="59"/>
      <c r="O18" s="58"/>
      <c r="P18" s="59"/>
      <c r="Q18" s="58"/>
    </row>
    <row r="19" spans="2:17" ht="24.75" customHeight="1">
      <c r="B19" s="121" t="s">
        <v>9</v>
      </c>
      <c r="C19" s="122">
        <v>112091</v>
      </c>
      <c r="D19" s="122">
        <v>104461</v>
      </c>
      <c r="E19" s="122">
        <v>112925</v>
      </c>
      <c r="F19" s="123">
        <v>-6.806969337413352</v>
      </c>
      <c r="G19" s="123">
        <v>8.102545447583308</v>
      </c>
      <c r="H19" s="135"/>
      <c r="I19" s="136"/>
      <c r="J19" s="10"/>
      <c r="L19" s="59"/>
      <c r="M19" s="58"/>
      <c r="N19" s="59"/>
      <c r="O19" s="58"/>
      <c r="P19" s="59"/>
      <c r="Q19" s="58"/>
    </row>
    <row r="20" spans="2:17" ht="24.75" customHeight="1">
      <c r="B20" s="121" t="s">
        <v>12</v>
      </c>
      <c r="C20" s="122">
        <v>114032</v>
      </c>
      <c r="D20" s="122">
        <v>117730</v>
      </c>
      <c r="E20" s="122">
        <v>102663</v>
      </c>
      <c r="F20" s="123">
        <v>3.2429493475515643</v>
      </c>
      <c r="G20" s="123">
        <v>-12.797927461139896</v>
      </c>
      <c r="H20" s="135"/>
      <c r="I20" s="136"/>
      <c r="J20" s="10"/>
      <c r="L20" s="58"/>
      <c r="M20" s="58"/>
      <c r="N20" s="58"/>
      <c r="O20" s="58"/>
      <c r="P20" s="58"/>
      <c r="Q20" s="58"/>
    </row>
    <row r="21" spans="2:17" ht="24.75" customHeight="1">
      <c r="B21" s="121" t="s">
        <v>1</v>
      </c>
      <c r="C21" s="122">
        <v>90375</v>
      </c>
      <c r="D21" s="122">
        <v>97088</v>
      </c>
      <c r="E21" s="122">
        <v>84017</v>
      </c>
      <c r="F21" s="123">
        <v>7.427939142461964</v>
      </c>
      <c r="G21" s="123">
        <v>-13.463043836519446</v>
      </c>
      <c r="H21" s="135"/>
      <c r="I21" s="129"/>
      <c r="J21" s="11"/>
      <c r="L21" s="64"/>
      <c r="M21" s="64"/>
      <c r="N21" s="64"/>
      <c r="O21" s="64"/>
      <c r="P21" s="64"/>
      <c r="Q21" s="64"/>
    </row>
    <row r="22" spans="2:20" ht="24.75" customHeight="1">
      <c r="B22" s="137"/>
      <c r="C22" s="138"/>
      <c r="D22" s="138"/>
      <c r="E22" s="138"/>
      <c r="F22" s="138"/>
      <c r="G22" s="138"/>
      <c r="H22" s="138"/>
      <c r="I22" s="13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40"/>
      <c r="C23" s="141"/>
      <c r="D23" s="141"/>
      <c r="E23" s="141"/>
      <c r="F23" s="141"/>
      <c r="G23" s="141"/>
      <c r="H23" s="141"/>
      <c r="I23" s="142"/>
      <c r="J23" s="11"/>
      <c r="L23" s="162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62"/>
      <c r="M38" s="162"/>
      <c r="N38" s="162"/>
      <c r="O38" s="162"/>
      <c r="P38" s="162"/>
      <c r="Q38" s="162"/>
      <c r="R38" s="162"/>
      <c r="S38" s="162"/>
      <c r="T38" s="16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D48" sqref="D4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76" t="s">
        <v>137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112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5">
        <v>815</v>
      </c>
      <c r="D6" s="105">
        <v>364</v>
      </c>
      <c r="E6" s="105">
        <v>645</v>
      </c>
      <c r="F6" s="105">
        <v>3431</v>
      </c>
      <c r="G6" s="105">
        <v>1883</v>
      </c>
      <c r="H6" s="105">
        <v>2306</v>
      </c>
      <c r="I6" s="105">
        <v>2203</v>
      </c>
      <c r="J6" s="105">
        <v>2365</v>
      </c>
      <c r="K6" s="87">
        <v>1864</v>
      </c>
      <c r="L6" s="87"/>
      <c r="M6" s="87"/>
      <c r="N6" s="87"/>
      <c r="O6" s="68">
        <v>15876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/>
      <c r="M7" s="88"/>
      <c r="N7" s="88"/>
      <c r="O7" s="69">
        <v>271887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/>
      <c r="M8" s="88"/>
      <c r="N8" s="88"/>
      <c r="O8" s="69">
        <v>1570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/>
      <c r="M9" s="88"/>
      <c r="N9" s="88"/>
      <c r="O9" s="69">
        <v>624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/>
      <c r="M10" s="88"/>
      <c r="N10" s="88"/>
      <c r="O10" s="69">
        <v>5672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/>
      <c r="M11" s="88"/>
      <c r="N11" s="88"/>
      <c r="O11" s="69">
        <v>20780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/>
      <c r="M12" s="88"/>
      <c r="N12" s="88"/>
      <c r="O12" s="69">
        <v>4797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/>
      <c r="M13" s="88"/>
      <c r="N13" s="88"/>
      <c r="O13" s="69">
        <v>29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/>
      <c r="M14" s="88"/>
      <c r="N14" s="88"/>
      <c r="O14" s="69">
        <v>27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/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/>
      <c r="M16" s="88"/>
      <c r="N16" s="88"/>
      <c r="O16" s="69">
        <v>27562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/>
      <c r="M17" s="88"/>
      <c r="N17" s="88"/>
      <c r="O17" s="69">
        <v>63721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/>
      <c r="M18" s="88"/>
      <c r="N18" s="88"/>
      <c r="O18" s="69">
        <v>449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/>
      <c r="M19" s="88"/>
      <c r="N19" s="88"/>
      <c r="O19" s="69">
        <v>3289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/>
      <c r="M20" s="88"/>
      <c r="N20" s="88"/>
      <c r="O20" s="69">
        <v>3178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/>
      <c r="M21" s="88"/>
      <c r="N21" s="88"/>
      <c r="O21" s="69">
        <v>590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/>
      <c r="M22" s="88"/>
      <c r="N22" s="88"/>
      <c r="O22" s="69">
        <v>5743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/>
      <c r="M23" s="88"/>
      <c r="N23" s="88"/>
      <c r="O23" s="69">
        <v>2498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/>
      <c r="M24" s="88"/>
      <c r="N24" s="88"/>
      <c r="O24" s="69">
        <v>6945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/>
      <c r="M25" s="88"/>
      <c r="N25" s="88"/>
      <c r="O25" s="69">
        <v>146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/>
      <c r="M26" s="88"/>
      <c r="N26" s="88"/>
      <c r="O26" s="69">
        <v>152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/>
      <c r="M27" s="88"/>
      <c r="N27" s="88"/>
      <c r="O27" s="69">
        <v>331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/>
      <c r="M28" s="88"/>
      <c r="N28" s="88"/>
      <c r="O28" s="69">
        <v>1243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/>
      <c r="M29" s="88"/>
      <c r="N29" s="88"/>
      <c r="O29" s="69">
        <v>990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/>
      <c r="M30" s="88"/>
      <c r="N30" s="88"/>
      <c r="O30" s="69">
        <v>3249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/>
      <c r="M31" s="88"/>
      <c r="N31" s="88"/>
      <c r="O31" s="69">
        <v>112925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/>
      <c r="M32" s="88"/>
      <c r="N32" s="88"/>
      <c r="O32" s="69">
        <v>2768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/>
      <c r="M33" s="88"/>
      <c r="N33" s="88"/>
      <c r="O33" s="69">
        <v>5257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/>
      <c r="M34" s="88"/>
      <c r="N34" s="88"/>
      <c r="O34" s="69">
        <v>1739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/>
      <c r="M35" s="88"/>
      <c r="N35" s="88"/>
      <c r="O35" s="69">
        <v>1330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/>
      <c r="M36" s="88"/>
      <c r="N36" s="88"/>
      <c r="O36" s="69">
        <v>1147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/>
      <c r="M37" s="88"/>
      <c r="N37" s="88"/>
      <c r="O37" s="69">
        <v>745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/>
      <c r="M38" s="88"/>
      <c r="N38" s="88"/>
      <c r="O38" s="69">
        <v>79197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/>
      <c r="M39" s="88"/>
      <c r="N39" s="88"/>
      <c r="O39" s="69">
        <v>312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/>
      <c r="M40" s="88"/>
      <c r="N40" s="88"/>
      <c r="O40" s="69">
        <v>84017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/>
      <c r="M41" s="88"/>
      <c r="N41" s="88"/>
      <c r="O41" s="69">
        <v>40452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/>
      <c r="M42" s="88"/>
      <c r="N42" s="88"/>
      <c r="O42" s="69">
        <v>29613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/>
      <c r="M43" s="88"/>
      <c r="N43" s="88"/>
      <c r="O43" s="69">
        <v>11900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/>
      <c r="M44" s="88"/>
      <c r="N44" s="88"/>
      <c r="O44" s="69">
        <v>611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/>
      <c r="M45" s="88"/>
      <c r="N45" s="88"/>
      <c r="O45" s="69">
        <v>10124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/>
      <c r="M46" s="88"/>
      <c r="N46" s="88"/>
      <c r="O46" s="69">
        <v>20923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/>
      <c r="M47" s="88"/>
      <c r="N47" s="88"/>
      <c r="O47" s="69">
        <v>102663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/>
      <c r="M48" s="88"/>
      <c r="N48" s="88"/>
      <c r="O48" s="69">
        <v>86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/>
      <c r="M49" s="88"/>
      <c r="N49" s="88"/>
      <c r="O49" s="69">
        <v>2149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/>
      <c r="M50" s="88"/>
      <c r="N50" s="88"/>
      <c r="O50" s="69">
        <v>15545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/>
      <c r="M51" s="88"/>
      <c r="N51" s="88"/>
      <c r="O51" s="69">
        <v>4391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/>
      <c r="M52" s="88"/>
      <c r="N52" s="88"/>
      <c r="O52" s="69">
        <v>185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/>
      <c r="M53" s="88"/>
      <c r="N53" s="88"/>
      <c r="O53" s="69">
        <v>21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/>
      <c r="M54" s="88"/>
      <c r="N54" s="88"/>
      <c r="O54" s="69">
        <v>325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/>
      <c r="M55" s="88"/>
      <c r="N55" s="88"/>
      <c r="O55" s="69">
        <v>71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/>
      <c r="M56" s="88"/>
      <c r="N56" s="88"/>
      <c r="O56" s="69">
        <v>404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/>
      <c r="M57" s="88"/>
      <c r="N57" s="88"/>
      <c r="O57" s="69">
        <v>333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/>
      <c r="M58" s="88"/>
      <c r="N58" s="88"/>
      <c r="O58" s="69">
        <v>129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/>
      <c r="M59" s="88"/>
      <c r="N59" s="88"/>
      <c r="O59" s="69">
        <v>337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/>
      <c r="M60" s="88"/>
      <c r="N60" s="88"/>
      <c r="O60" s="69">
        <v>69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/>
      <c r="M61" s="88"/>
      <c r="N61" s="88"/>
      <c r="O61" s="69">
        <v>791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/>
      <c r="M62" s="88"/>
      <c r="N62" s="88"/>
      <c r="O62" s="69">
        <v>818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/>
      <c r="M63" s="88"/>
      <c r="N63" s="88"/>
      <c r="O63" s="69">
        <v>1250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/>
      <c r="M64" s="88"/>
      <c r="N64" s="88"/>
      <c r="O64" s="69">
        <v>1361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/>
      <c r="M65" s="88"/>
      <c r="N65" s="88"/>
      <c r="O65" s="69">
        <v>355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/>
      <c r="M66" s="88"/>
      <c r="N66" s="88"/>
      <c r="O66" s="69">
        <v>250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/>
      <c r="M67" s="88"/>
      <c r="N67" s="88"/>
      <c r="O67" s="69">
        <v>446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/>
      <c r="M68" s="88"/>
      <c r="N68" s="88"/>
      <c r="O68" s="69">
        <v>2081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/>
      <c r="M69" s="88"/>
      <c r="N69" s="88"/>
      <c r="O69" s="69">
        <v>308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/>
      <c r="M70" s="88"/>
      <c r="N70" s="88"/>
      <c r="O70" s="69">
        <v>959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/>
      <c r="M71" s="88"/>
      <c r="N71" s="88"/>
      <c r="O71" s="69">
        <v>233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/>
      <c r="M72" s="88"/>
      <c r="N72" s="88"/>
      <c r="O72" s="69">
        <v>7733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/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/>
      <c r="M74" s="88"/>
      <c r="N74" s="88"/>
      <c r="O74" s="69">
        <v>96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/>
      <c r="M75" s="88"/>
      <c r="N75" s="88"/>
      <c r="O75" s="69">
        <v>87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/>
      <c r="M76" s="88"/>
      <c r="N76" s="88"/>
      <c r="O76" s="69">
        <v>27772</v>
      </c>
    </row>
    <row r="77" spans="2:15" ht="11.25">
      <c r="B77" s="16" t="s">
        <v>13</v>
      </c>
      <c r="C77" s="106">
        <v>36</v>
      </c>
      <c r="D77" s="106">
        <v>64</v>
      </c>
      <c r="E77" s="106">
        <v>42</v>
      </c>
      <c r="F77" s="106">
        <v>403</v>
      </c>
      <c r="G77" s="106">
        <v>512</v>
      </c>
      <c r="H77" s="106">
        <v>691</v>
      </c>
      <c r="I77" s="106">
        <v>663</v>
      </c>
      <c r="J77" s="106">
        <v>597</v>
      </c>
      <c r="K77" s="88">
        <v>303</v>
      </c>
      <c r="L77" s="88"/>
      <c r="M77" s="88"/>
      <c r="N77" s="88"/>
      <c r="O77" s="69">
        <v>3311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/>
      <c r="M78" s="88"/>
      <c r="N78" s="88"/>
      <c r="O78" s="69">
        <v>1942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/>
      <c r="M79" s="88"/>
      <c r="N79" s="88"/>
      <c r="O79" s="69">
        <v>28941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/>
      <c r="M80" s="88"/>
      <c r="N80" s="88"/>
      <c r="O80" s="69">
        <v>160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/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/>
      <c r="M82" s="88"/>
      <c r="N82" s="88"/>
      <c r="O82" s="69">
        <v>143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/>
      <c r="M83" s="88"/>
      <c r="N83" s="88"/>
      <c r="O83" s="69">
        <v>2774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/>
      <c r="M84" s="88"/>
      <c r="N84" s="88"/>
      <c r="O84" s="69">
        <v>1505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/>
      <c r="M85" s="88"/>
      <c r="N85" s="88"/>
      <c r="O85" s="69">
        <v>2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/>
      <c r="M86" s="88"/>
      <c r="N86" s="88"/>
      <c r="O86" s="69">
        <v>796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/>
      <c r="M87" s="88"/>
      <c r="N87" s="88"/>
      <c r="O87" s="69">
        <v>572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/>
      <c r="M88" s="88"/>
      <c r="N88" s="88"/>
      <c r="O88" s="69">
        <v>35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/>
      <c r="M89" s="88"/>
      <c r="N89" s="88"/>
      <c r="O89" s="69">
        <v>194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/>
      <c r="M90" s="88"/>
      <c r="N90" s="88"/>
      <c r="O90" s="69">
        <v>511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/>
      <c r="M91" s="88"/>
      <c r="N91" s="88"/>
      <c r="O91" s="69">
        <v>76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/>
      <c r="M92" s="88"/>
      <c r="N92" s="88"/>
      <c r="O92" s="69">
        <v>2096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/>
      <c r="M93" s="88"/>
      <c r="N93" s="88"/>
      <c r="O93" s="69">
        <v>85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/>
      <c r="M94" s="88"/>
      <c r="N94" s="88"/>
      <c r="O94" s="69">
        <v>244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/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/>
      <c r="M96" s="88"/>
      <c r="N96" s="88"/>
      <c r="O96" s="69">
        <v>805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/>
      <c r="M97" s="88"/>
      <c r="N97" s="88"/>
      <c r="O97" s="69">
        <v>31061</v>
      </c>
    </row>
    <row r="98" spans="2:15" ht="12" thickBot="1">
      <c r="B98" s="17" t="s">
        <v>102</v>
      </c>
      <c r="C98" s="107">
        <v>125</v>
      </c>
      <c r="D98" s="107">
        <v>290</v>
      </c>
      <c r="E98" s="107">
        <v>117</v>
      </c>
      <c r="F98" s="107">
        <v>317</v>
      </c>
      <c r="G98" s="107">
        <v>423</v>
      </c>
      <c r="H98" s="107">
        <v>459</v>
      </c>
      <c r="I98" s="107">
        <v>625</v>
      </c>
      <c r="J98" s="107">
        <v>700</v>
      </c>
      <c r="K98" s="89">
        <v>708</v>
      </c>
      <c r="L98" s="89"/>
      <c r="M98" s="89"/>
      <c r="N98" s="89"/>
      <c r="O98" s="85">
        <v>3764</v>
      </c>
    </row>
    <row r="99" spans="2:15" ht="12" thickBot="1">
      <c r="B99" s="7" t="s">
        <v>6</v>
      </c>
      <c r="C99" s="108">
        <v>22213</v>
      </c>
      <c r="D99" s="108">
        <v>29432</v>
      </c>
      <c r="E99" s="108">
        <v>36511</v>
      </c>
      <c r="F99" s="108">
        <v>98621</v>
      </c>
      <c r="G99" s="108">
        <v>139695</v>
      </c>
      <c r="H99" s="108">
        <v>158871</v>
      </c>
      <c r="I99" s="108">
        <v>229153</v>
      </c>
      <c r="J99" s="108">
        <v>210341</v>
      </c>
      <c r="K99" s="70">
        <v>169873</v>
      </c>
      <c r="L99" s="99"/>
      <c r="M99" s="99"/>
      <c r="N99" s="99"/>
      <c r="O99" s="68">
        <v>1094710</v>
      </c>
    </row>
    <row r="100" spans="2:15" ht="12" thickBot="1">
      <c r="B100" s="7" t="s">
        <v>91</v>
      </c>
      <c r="C100" s="108">
        <v>31088</v>
      </c>
      <c r="D100" s="108">
        <v>34839</v>
      </c>
      <c r="E100" s="108">
        <v>35132</v>
      </c>
      <c r="F100" s="108">
        <v>39437</v>
      </c>
      <c r="G100" s="108">
        <v>48069</v>
      </c>
      <c r="H100" s="108">
        <v>55436</v>
      </c>
      <c r="I100" s="108">
        <v>74637</v>
      </c>
      <c r="J100" s="108">
        <v>76829</v>
      </c>
      <c r="K100" s="90">
        <v>53901</v>
      </c>
      <c r="L100" s="100"/>
      <c r="M100" s="100"/>
      <c r="N100" s="100"/>
      <c r="O100" s="68">
        <v>449368</v>
      </c>
    </row>
    <row r="101" spans="2:15" ht="12" thickBot="1">
      <c r="B101" s="7" t="s">
        <v>7</v>
      </c>
      <c r="C101" s="108">
        <v>53301</v>
      </c>
      <c r="D101" s="108">
        <v>64271</v>
      </c>
      <c r="E101" s="108">
        <v>71643</v>
      </c>
      <c r="F101" s="108">
        <v>138058</v>
      </c>
      <c r="G101" s="108">
        <v>187764</v>
      </c>
      <c r="H101" s="108">
        <v>214307</v>
      </c>
      <c r="I101" s="108">
        <v>303790</v>
      </c>
      <c r="J101" s="108">
        <v>287170</v>
      </c>
      <c r="K101" s="90">
        <v>223774</v>
      </c>
      <c r="L101" s="90"/>
      <c r="M101" s="90"/>
      <c r="N101" s="90"/>
      <c r="O101" s="101">
        <v>1544078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3" sqref="B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9" t="s">
        <v>123</v>
      </c>
      <c r="C2" s="179"/>
      <c r="D2" s="179"/>
      <c r="E2" s="179"/>
      <c r="F2" s="179"/>
      <c r="G2" s="179"/>
    </row>
    <row r="3" spans="2:7" ht="16.5" thickBot="1">
      <c r="B3" s="180"/>
      <c r="C3" s="180"/>
      <c r="D3" s="180"/>
      <c r="E3" s="180"/>
      <c r="F3" s="180"/>
      <c r="G3" s="180"/>
    </row>
    <row r="4" spans="2:7" ht="15.75">
      <c r="B4" s="34"/>
      <c r="C4" s="35"/>
      <c r="D4" s="35" t="s">
        <v>124</v>
      </c>
      <c r="E4" s="35"/>
      <c r="F4" s="181" t="s">
        <v>125</v>
      </c>
      <c r="G4" s="182"/>
    </row>
    <row r="5" spans="2:7" ht="16.5" thickBot="1">
      <c r="B5" s="36"/>
      <c r="C5" s="37"/>
      <c r="D5" s="38" t="s">
        <v>126</v>
      </c>
      <c r="E5" s="37"/>
      <c r="F5" s="183" t="s">
        <v>127</v>
      </c>
      <c r="G5" s="184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/>
      <c r="F16" s="44">
        <v>9.745986643880267</v>
      </c>
      <c r="G16" s="45"/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/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/>
    </row>
    <row r="19" spans="2:7" ht="16.5" thickBot="1">
      <c r="B19" s="102" t="s">
        <v>141</v>
      </c>
      <c r="C19" s="98">
        <v>1148673</v>
      </c>
      <c r="D19" s="98">
        <v>1158974</v>
      </c>
      <c r="E19" s="98">
        <v>1094710</v>
      </c>
      <c r="F19" s="103">
        <v>0.8967739295691723</v>
      </c>
      <c r="G19" s="104">
        <v>-5.544904372315518</v>
      </c>
    </row>
    <row r="20" spans="2:7" ht="16.5" thickBot="1">
      <c r="B20" s="80" t="s">
        <v>7</v>
      </c>
      <c r="C20" s="46">
        <v>1368924</v>
      </c>
      <c r="D20" s="46">
        <v>1407240</v>
      </c>
      <c r="E20" s="98">
        <v>1094710</v>
      </c>
      <c r="F20" s="47">
        <v>2.798986649368418</v>
      </c>
      <c r="G20" s="78">
        <v>-22.208720616241717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3" spans="11:16" ht="18" customHeight="1">
      <c r="K3" s="186" t="s">
        <v>129</v>
      </c>
      <c r="L3" s="186"/>
      <c r="M3" s="186"/>
      <c r="N3" s="186"/>
      <c r="O3" s="186"/>
      <c r="P3" s="186"/>
    </row>
    <row r="4" spans="2:16" ht="18" customHeight="1">
      <c r="B4" s="187">
        <v>2012</v>
      </c>
      <c r="C4" s="188"/>
      <c r="D4" s="189"/>
      <c r="E4" s="187">
        <v>2013</v>
      </c>
      <c r="F4" s="188"/>
      <c r="G4" s="189"/>
      <c r="H4" s="187">
        <v>2014</v>
      </c>
      <c r="I4" s="188"/>
      <c r="J4" s="189"/>
      <c r="K4" s="186" t="s">
        <v>92</v>
      </c>
      <c r="L4" s="186"/>
      <c r="M4" s="186" t="s">
        <v>93</v>
      </c>
      <c r="N4" s="186"/>
      <c r="O4" s="186" t="s">
        <v>100</v>
      </c>
      <c r="P4" s="186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1"/>
      <c r="K15" s="26">
        <v>5.816402893650041</v>
      </c>
      <c r="L15" s="26"/>
      <c r="M15" s="26">
        <v>13.601566430523636</v>
      </c>
      <c r="N15" s="26"/>
      <c r="O15" s="26">
        <v>9.745986643880267</v>
      </c>
      <c r="P15" s="26"/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/>
      <c r="M16" s="26">
        <v>4.40262254985222</v>
      </c>
      <c r="N16" s="26"/>
      <c r="O16" s="26">
        <v>8.390740661503582</v>
      </c>
      <c r="P16" s="26"/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9" t="s">
        <v>141</v>
      </c>
      <c r="B18" s="25">
        <v>743336</v>
      </c>
      <c r="C18" s="25">
        <v>405337</v>
      </c>
      <c r="D18" s="25">
        <v>1148673</v>
      </c>
      <c r="E18" s="25">
        <v>749637</v>
      </c>
      <c r="F18" s="25">
        <v>409337</v>
      </c>
      <c r="G18" s="25">
        <v>1158974</v>
      </c>
      <c r="H18" s="25">
        <v>782268</v>
      </c>
      <c r="I18" s="25">
        <v>312442</v>
      </c>
      <c r="J18" s="25">
        <v>1094710</v>
      </c>
      <c r="K18" s="26">
        <v>0.8476651204838648</v>
      </c>
      <c r="L18" s="26">
        <v>4.35290680689453</v>
      </c>
      <c r="M18" s="26">
        <v>0.9868331783182915</v>
      </c>
      <c r="N18" s="26">
        <v>-23.671204899630382</v>
      </c>
      <c r="O18" s="26">
        <v>0.8967739295691723</v>
      </c>
      <c r="P18" s="26">
        <v>-5.544904372315518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/>
      <c r="I19" s="25"/>
      <c r="J19" s="25"/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E12" sqref="E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0" t="s">
        <v>100</v>
      </c>
      <c r="D1" s="190"/>
      <c r="E1" s="190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91" t="s">
        <v>0</v>
      </c>
      <c r="C4" s="92">
        <v>287298</v>
      </c>
      <c r="D4" s="92">
        <v>272682</v>
      </c>
      <c r="E4" s="92">
        <v>271887</v>
      </c>
    </row>
    <row r="5" spans="2:5" ht="12.75">
      <c r="B5" s="93" t="s">
        <v>9</v>
      </c>
      <c r="C5" s="94">
        <v>112091</v>
      </c>
      <c r="D5" s="94">
        <v>104461</v>
      </c>
      <c r="E5" s="94">
        <v>112925</v>
      </c>
    </row>
    <row r="6" spans="2:5" ht="12.75">
      <c r="B6" s="93" t="s">
        <v>12</v>
      </c>
      <c r="C6" s="94">
        <v>114032</v>
      </c>
      <c r="D6" s="94">
        <v>117730</v>
      </c>
      <c r="E6" s="94">
        <v>102663</v>
      </c>
    </row>
    <row r="7" spans="2:5" ht="12.75">
      <c r="B7" s="93" t="s">
        <v>1</v>
      </c>
      <c r="C7" s="94">
        <v>90375</v>
      </c>
      <c r="D7" s="94">
        <v>97088</v>
      </c>
      <c r="E7" s="94">
        <v>84017</v>
      </c>
    </row>
    <row r="8" spans="2:5" ht="12.75">
      <c r="B8" s="93" t="s">
        <v>21</v>
      </c>
      <c r="C8" s="94">
        <v>74231</v>
      </c>
      <c r="D8" s="94">
        <v>69310</v>
      </c>
      <c r="E8" s="94">
        <v>79197</v>
      </c>
    </row>
    <row r="9" spans="2:5" ht="12.75">
      <c r="B9" s="93" t="s">
        <v>20</v>
      </c>
      <c r="C9" s="94">
        <v>59928</v>
      </c>
      <c r="D9" s="94">
        <v>61420</v>
      </c>
      <c r="E9" s="94">
        <v>63721</v>
      </c>
    </row>
    <row r="10" spans="2:5" ht="12.75">
      <c r="B10" s="93" t="s">
        <v>81</v>
      </c>
      <c r="C10" s="94">
        <v>23431</v>
      </c>
      <c r="D10" s="94">
        <v>27649</v>
      </c>
      <c r="E10" s="94">
        <v>40452</v>
      </c>
    </row>
    <row r="11" spans="2:5" ht="12.75">
      <c r="B11" s="93" t="s">
        <v>14</v>
      </c>
      <c r="C11" s="94">
        <v>29897</v>
      </c>
      <c r="D11" s="94">
        <v>23438</v>
      </c>
      <c r="E11" s="94">
        <v>31061</v>
      </c>
    </row>
    <row r="12" spans="2:5" ht="12.75">
      <c r="B12" s="93" t="s">
        <v>10</v>
      </c>
      <c r="C12" s="94">
        <v>34298</v>
      </c>
      <c r="D12" s="94">
        <v>34394</v>
      </c>
      <c r="E12" s="94">
        <v>29613</v>
      </c>
    </row>
    <row r="13" spans="2:5" ht="12.75">
      <c r="B13" s="93" t="s">
        <v>41</v>
      </c>
      <c r="C13" s="94">
        <v>20212</v>
      </c>
      <c r="D13" s="94">
        <v>31648</v>
      </c>
      <c r="E13" s="94">
        <v>28941</v>
      </c>
    </row>
    <row r="14" spans="2:5" ht="12.75">
      <c r="B14" s="14" t="s">
        <v>18</v>
      </c>
      <c r="C14" s="20">
        <v>30406</v>
      </c>
      <c r="D14" s="20">
        <v>25078</v>
      </c>
      <c r="E14" s="20">
        <v>27772</v>
      </c>
    </row>
    <row r="15" spans="2:5" ht="12.75">
      <c r="B15" s="14" t="s">
        <v>34</v>
      </c>
      <c r="C15" s="20">
        <v>17536</v>
      </c>
      <c r="D15" s="20">
        <v>25360</v>
      </c>
      <c r="E15" s="20">
        <v>27562</v>
      </c>
    </row>
    <row r="16" spans="2:5" ht="12.75">
      <c r="B16" s="149" t="s">
        <v>16</v>
      </c>
      <c r="C16" s="110">
        <v>16935</v>
      </c>
      <c r="D16" s="110">
        <v>20796</v>
      </c>
      <c r="E16" s="110">
        <v>20923</v>
      </c>
    </row>
    <row r="17" spans="2:5" ht="12.75">
      <c r="B17" s="15" t="s">
        <v>8</v>
      </c>
      <c r="C17" s="110">
        <v>24115</v>
      </c>
      <c r="D17" s="110">
        <v>22871</v>
      </c>
      <c r="E17" s="110">
        <v>20780</v>
      </c>
    </row>
    <row r="18" spans="2:5" ht="12.75">
      <c r="B18" s="15" t="s">
        <v>3</v>
      </c>
      <c r="C18" s="110">
        <v>35754</v>
      </c>
      <c r="D18" s="110">
        <v>41299</v>
      </c>
      <c r="E18" s="110">
        <v>15876</v>
      </c>
    </row>
    <row r="19" spans="2:5" ht="12.75">
      <c r="B19" s="14" t="s">
        <v>74</v>
      </c>
      <c r="C19" s="20">
        <v>12697</v>
      </c>
      <c r="D19" s="20">
        <v>14097</v>
      </c>
      <c r="E19" s="20">
        <v>15545</v>
      </c>
    </row>
    <row r="20" spans="2:5" ht="12.75">
      <c r="B20" s="14" t="s">
        <v>11</v>
      </c>
      <c r="C20" s="20">
        <v>29525</v>
      </c>
      <c r="D20" s="20">
        <v>28332</v>
      </c>
      <c r="E20" s="20">
        <v>11900</v>
      </c>
    </row>
    <row r="21" spans="2:5" ht="12.75">
      <c r="B21" s="14" t="s">
        <v>25</v>
      </c>
      <c r="C21" s="20">
        <v>19557</v>
      </c>
      <c r="D21" s="20">
        <v>10294</v>
      </c>
      <c r="E21" s="20">
        <v>10124</v>
      </c>
    </row>
    <row r="22" spans="2:5" ht="12.75">
      <c r="B22" s="14" t="s">
        <v>26</v>
      </c>
      <c r="C22" s="20">
        <v>11627</v>
      </c>
      <c r="D22" s="20">
        <v>10993</v>
      </c>
      <c r="E22" s="20">
        <v>7733</v>
      </c>
    </row>
    <row r="23" spans="2:5" ht="12.75">
      <c r="B23" s="15" t="s">
        <v>23</v>
      </c>
      <c r="C23" s="110">
        <v>11261</v>
      </c>
      <c r="D23" s="110">
        <v>7082</v>
      </c>
      <c r="E23" s="110">
        <v>6945</v>
      </c>
    </row>
    <row r="24" spans="2:5" ht="12.75">
      <c r="B24" s="15" t="s">
        <v>2</v>
      </c>
      <c r="C24" s="110">
        <v>4379</v>
      </c>
      <c r="D24" s="110">
        <v>5031</v>
      </c>
      <c r="E24" s="110">
        <v>5743</v>
      </c>
    </row>
    <row r="25" spans="2:5" ht="12.75">
      <c r="B25" s="15" t="s">
        <v>27</v>
      </c>
      <c r="C25" s="110">
        <v>7449</v>
      </c>
      <c r="D25" s="110">
        <v>7317</v>
      </c>
      <c r="E25" s="110">
        <v>5672</v>
      </c>
    </row>
    <row r="26" spans="2:5" ht="12.75">
      <c r="B26" s="14" t="s">
        <v>30</v>
      </c>
      <c r="C26" s="20">
        <v>4125</v>
      </c>
      <c r="D26" s="20">
        <v>4523</v>
      </c>
      <c r="E26" s="20">
        <v>5257</v>
      </c>
    </row>
    <row r="27" spans="2:5" ht="12.75">
      <c r="B27" s="15" t="s">
        <v>33</v>
      </c>
      <c r="C27" s="110">
        <v>3427</v>
      </c>
      <c r="D27" s="110">
        <v>4273</v>
      </c>
      <c r="E27" s="110">
        <v>4797</v>
      </c>
    </row>
    <row r="28" spans="2:5" ht="12.75">
      <c r="B28" s="14" t="s">
        <v>29</v>
      </c>
      <c r="C28" s="20">
        <v>9326</v>
      </c>
      <c r="D28" s="20">
        <v>17973</v>
      </c>
      <c r="E28" s="20">
        <v>4391</v>
      </c>
    </row>
    <row r="29" spans="2:5" ht="12.75">
      <c r="B29" s="14" t="s">
        <v>13</v>
      </c>
      <c r="C29" s="20">
        <v>3352</v>
      </c>
      <c r="D29" s="20">
        <v>3817</v>
      </c>
      <c r="E29" s="20">
        <v>3311</v>
      </c>
    </row>
    <row r="30" spans="2:5" ht="12.75">
      <c r="B30" s="14" t="s">
        <v>87</v>
      </c>
      <c r="C30" s="20">
        <v>3319</v>
      </c>
      <c r="D30" s="20">
        <v>5463</v>
      </c>
      <c r="E30" s="20">
        <v>3289</v>
      </c>
    </row>
    <row r="31" spans="2:5" ht="12.75">
      <c r="B31" s="14" t="s">
        <v>24</v>
      </c>
      <c r="C31" s="20">
        <v>4440</v>
      </c>
      <c r="D31" s="20">
        <v>4611</v>
      </c>
      <c r="E31" s="20">
        <v>3249</v>
      </c>
    </row>
    <row r="32" spans="2:5" ht="12.75">
      <c r="B32" s="15" t="s">
        <v>51</v>
      </c>
      <c r="C32" s="110">
        <v>2646</v>
      </c>
      <c r="D32" s="110">
        <v>2958</v>
      </c>
      <c r="E32" s="110">
        <v>3178</v>
      </c>
    </row>
    <row r="33" spans="2:5" ht="12.75">
      <c r="B33" s="14" t="s">
        <v>15</v>
      </c>
      <c r="C33" s="20">
        <v>2624</v>
      </c>
      <c r="D33" s="20">
        <v>2852</v>
      </c>
      <c r="E33" s="20">
        <v>2774</v>
      </c>
    </row>
    <row r="34" spans="2:5" ht="12.75">
      <c r="B34" s="15" t="s">
        <v>56</v>
      </c>
      <c r="C34" s="110">
        <v>3180</v>
      </c>
      <c r="D34" s="110">
        <v>1949</v>
      </c>
      <c r="E34" s="110">
        <v>2768</v>
      </c>
    </row>
    <row r="35" spans="2:5" ht="12.75">
      <c r="B35" s="14" t="s">
        <v>5</v>
      </c>
      <c r="C35" s="20">
        <v>1072</v>
      </c>
      <c r="D35" s="20">
        <v>1991</v>
      </c>
      <c r="E35" s="20">
        <v>2498</v>
      </c>
    </row>
    <row r="36" spans="2:5" ht="12.75">
      <c r="B36" s="15" t="s">
        <v>28</v>
      </c>
      <c r="C36" s="110">
        <v>2795</v>
      </c>
      <c r="D36" s="110">
        <v>3067</v>
      </c>
      <c r="E36" s="110">
        <v>2149</v>
      </c>
    </row>
    <row r="37" spans="2:5" ht="13.5" thickBot="1">
      <c r="B37" s="15" t="s">
        <v>44</v>
      </c>
      <c r="C37" s="110">
        <v>1977</v>
      </c>
      <c r="D37" s="110">
        <v>3958</v>
      </c>
      <c r="E37" s="110">
        <v>2096</v>
      </c>
    </row>
    <row r="38" spans="2:9" ht="13.5" thickBot="1">
      <c r="B38" s="15" t="s">
        <v>31</v>
      </c>
      <c r="C38" s="110">
        <v>1718</v>
      </c>
      <c r="D38" s="110">
        <v>2781</v>
      </c>
      <c r="E38" s="110">
        <v>2081</v>
      </c>
      <c r="H38" s="13"/>
      <c r="I38" s="13"/>
    </row>
    <row r="39" spans="2:9" ht="12.75">
      <c r="B39" s="14" t="s">
        <v>52</v>
      </c>
      <c r="C39" s="20">
        <v>1880</v>
      </c>
      <c r="D39" s="20">
        <v>2145</v>
      </c>
      <c r="E39" s="20">
        <v>1942</v>
      </c>
      <c r="F39" s="82"/>
      <c r="G39" s="91" t="s">
        <v>0</v>
      </c>
      <c r="H39" s="73"/>
      <c r="I39" s="92">
        <v>271887</v>
      </c>
    </row>
    <row r="40" spans="2:9" ht="12.75">
      <c r="B40" s="15" t="s">
        <v>64</v>
      </c>
      <c r="C40" s="110">
        <v>1251</v>
      </c>
      <c r="D40" s="110">
        <v>2353</v>
      </c>
      <c r="E40" s="110">
        <v>1739</v>
      </c>
      <c r="F40" s="82"/>
      <c r="G40" s="93" t="s">
        <v>9</v>
      </c>
      <c r="H40" s="74"/>
      <c r="I40" s="94">
        <v>112925</v>
      </c>
    </row>
    <row r="41" spans="2:9" ht="12.75">
      <c r="B41" s="15" t="s">
        <v>86</v>
      </c>
      <c r="C41" s="110">
        <v>2394</v>
      </c>
      <c r="D41" s="110">
        <v>3402</v>
      </c>
      <c r="E41" s="110">
        <v>1570</v>
      </c>
      <c r="F41" s="82"/>
      <c r="G41" s="93" t="s">
        <v>12</v>
      </c>
      <c r="H41" s="76"/>
      <c r="I41" s="94">
        <v>102663</v>
      </c>
    </row>
    <row r="42" spans="2:9" ht="12.75">
      <c r="B42" s="14" t="s">
        <v>47</v>
      </c>
      <c r="C42" s="20">
        <v>1330</v>
      </c>
      <c r="D42" s="20">
        <v>2350</v>
      </c>
      <c r="E42" s="20">
        <v>1505</v>
      </c>
      <c r="F42" s="82"/>
      <c r="G42" s="93" t="s">
        <v>1</v>
      </c>
      <c r="H42" s="76"/>
      <c r="I42" s="94">
        <v>84017</v>
      </c>
    </row>
    <row r="43" spans="2:9" ht="12.75">
      <c r="B43" s="15" t="s">
        <v>19</v>
      </c>
      <c r="C43" s="110">
        <v>1432</v>
      </c>
      <c r="D43" s="110">
        <v>1562</v>
      </c>
      <c r="E43" s="110">
        <v>1361</v>
      </c>
      <c r="F43" s="82"/>
      <c r="G43" s="93" t="s">
        <v>21</v>
      </c>
      <c r="H43" s="76"/>
      <c r="I43" s="94">
        <v>79197</v>
      </c>
    </row>
    <row r="44" spans="2:9" ht="12.75">
      <c r="B44" s="14" t="s">
        <v>36</v>
      </c>
      <c r="C44" s="20">
        <v>245</v>
      </c>
      <c r="D44" s="20">
        <v>256</v>
      </c>
      <c r="E44" s="20">
        <v>1330</v>
      </c>
      <c r="F44" s="82"/>
      <c r="G44" s="93" t="s">
        <v>20</v>
      </c>
      <c r="H44" s="76"/>
      <c r="I44" s="94">
        <v>63721</v>
      </c>
    </row>
    <row r="45" spans="2:9" ht="12.75">
      <c r="B45" s="14" t="s">
        <v>22</v>
      </c>
      <c r="C45" s="20">
        <v>1144</v>
      </c>
      <c r="D45" s="20">
        <v>2168</v>
      </c>
      <c r="E45" s="20">
        <v>1250</v>
      </c>
      <c r="F45" s="83"/>
      <c r="G45" s="93" t="s">
        <v>81</v>
      </c>
      <c r="H45" s="74"/>
      <c r="I45" s="94">
        <v>40452</v>
      </c>
    </row>
    <row r="46" spans="2:9" ht="12.75">
      <c r="B46" s="15" t="s">
        <v>4</v>
      </c>
      <c r="C46" s="110">
        <v>1390</v>
      </c>
      <c r="D46" s="110">
        <v>1408</v>
      </c>
      <c r="E46" s="110">
        <v>1243</v>
      </c>
      <c r="F46" s="82"/>
      <c r="G46" s="93" t="s">
        <v>14</v>
      </c>
      <c r="H46" s="76"/>
      <c r="I46" s="94">
        <v>31061</v>
      </c>
    </row>
    <row r="47" spans="2:9" ht="12.75">
      <c r="B47" s="15" t="s">
        <v>46</v>
      </c>
      <c r="C47" s="110">
        <v>1426</v>
      </c>
      <c r="D47" s="110">
        <v>1084</v>
      </c>
      <c r="E47" s="110">
        <v>1147</v>
      </c>
      <c r="F47" s="82"/>
      <c r="G47" s="93" t="s">
        <v>10</v>
      </c>
      <c r="H47" s="76"/>
      <c r="I47" s="94">
        <v>29613</v>
      </c>
    </row>
    <row r="48" spans="2:10" ht="12.75" customHeight="1">
      <c r="B48" s="14" t="s">
        <v>79</v>
      </c>
      <c r="C48" s="20">
        <v>1332</v>
      </c>
      <c r="D48" s="20">
        <v>1356</v>
      </c>
      <c r="E48" s="20">
        <v>990</v>
      </c>
      <c r="F48" s="82"/>
      <c r="G48" s="93" t="s">
        <v>41</v>
      </c>
      <c r="H48" s="74"/>
      <c r="I48" s="94">
        <v>28941</v>
      </c>
      <c r="J48" s="72"/>
    </row>
    <row r="49" spans="2:9" ht="12.75">
      <c r="B49" s="15" t="s">
        <v>105</v>
      </c>
      <c r="C49" s="110">
        <v>269</v>
      </c>
      <c r="D49" s="110">
        <v>780</v>
      </c>
      <c r="E49" s="110">
        <v>959</v>
      </c>
      <c r="G49" s="14" t="s">
        <v>102</v>
      </c>
      <c r="H49" s="75"/>
      <c r="I49" s="75">
        <f>I50-SUM(I39+I40+I41+I42+I43+I44+I45+I46+I47+I48)</f>
        <v>250233</v>
      </c>
    </row>
    <row r="50" spans="2:9" ht="12.75">
      <c r="B50" s="15" t="s">
        <v>70</v>
      </c>
      <c r="C50" s="110">
        <v>1330</v>
      </c>
      <c r="D50" s="110">
        <v>1121</v>
      </c>
      <c r="E50" s="110">
        <v>818</v>
      </c>
      <c r="G50" s="14" t="s">
        <v>100</v>
      </c>
      <c r="H50" s="74"/>
      <c r="I50" s="75">
        <f>E97</f>
        <v>1094710</v>
      </c>
    </row>
    <row r="51" spans="2:5" ht="12.75">
      <c r="B51" s="15" t="s">
        <v>32</v>
      </c>
      <c r="C51" s="110">
        <v>1084</v>
      </c>
      <c r="D51" s="110">
        <v>1225</v>
      </c>
      <c r="E51" s="110">
        <v>805</v>
      </c>
    </row>
    <row r="52" spans="2:5" ht="12.75">
      <c r="B52" s="15" t="s">
        <v>73</v>
      </c>
      <c r="C52" s="110">
        <v>566</v>
      </c>
      <c r="D52" s="110">
        <v>1200</v>
      </c>
      <c r="E52" s="110">
        <v>796</v>
      </c>
    </row>
    <row r="53" spans="2:5" ht="12.75">
      <c r="B53" s="15" t="s">
        <v>55</v>
      </c>
      <c r="C53" s="110">
        <v>810</v>
      </c>
      <c r="D53" s="110">
        <v>819</v>
      </c>
      <c r="E53" s="110">
        <v>791</v>
      </c>
    </row>
    <row r="54" spans="2:5" ht="12.75">
      <c r="B54" s="14" t="s">
        <v>80</v>
      </c>
      <c r="C54" s="20">
        <v>790</v>
      </c>
      <c r="D54" s="20">
        <v>927</v>
      </c>
      <c r="E54" s="20">
        <v>745</v>
      </c>
    </row>
    <row r="55" spans="2:5" ht="12.75">
      <c r="B55" s="15" t="s">
        <v>50</v>
      </c>
      <c r="C55" s="110">
        <v>630</v>
      </c>
      <c r="D55" s="110">
        <v>411</v>
      </c>
      <c r="E55" s="110">
        <v>624</v>
      </c>
    </row>
    <row r="56" spans="2:5" ht="12.75">
      <c r="B56" s="15" t="s">
        <v>75</v>
      </c>
      <c r="C56" s="110">
        <v>604</v>
      </c>
      <c r="D56" s="110">
        <v>595</v>
      </c>
      <c r="E56" s="110">
        <v>611</v>
      </c>
    </row>
    <row r="57" spans="2:5" ht="12.75">
      <c r="B57" s="14" t="s">
        <v>59</v>
      </c>
      <c r="C57" s="20">
        <v>333</v>
      </c>
      <c r="D57" s="20">
        <v>431</v>
      </c>
      <c r="E57" s="20">
        <v>590</v>
      </c>
    </row>
    <row r="58" spans="2:5" ht="12.75">
      <c r="B58" s="14" t="s">
        <v>89</v>
      </c>
      <c r="C58" s="20">
        <v>896</v>
      </c>
      <c r="D58" s="20">
        <v>1201</v>
      </c>
      <c r="E58" s="20">
        <v>572</v>
      </c>
    </row>
    <row r="59" spans="2:5" ht="12.75">
      <c r="B59" s="15" t="s">
        <v>63</v>
      </c>
      <c r="C59" s="20">
        <v>904</v>
      </c>
      <c r="D59" s="20">
        <v>661</v>
      </c>
      <c r="E59" s="20">
        <v>511</v>
      </c>
    </row>
    <row r="60" spans="2:5" ht="12.75">
      <c r="B60" s="15" t="s">
        <v>45</v>
      </c>
      <c r="C60" s="110">
        <v>746</v>
      </c>
      <c r="D60" s="110">
        <v>531</v>
      </c>
      <c r="E60" s="110">
        <v>449</v>
      </c>
    </row>
    <row r="61" spans="2:5" ht="12.75">
      <c r="B61" s="14" t="s">
        <v>53</v>
      </c>
      <c r="C61" s="20">
        <v>522</v>
      </c>
      <c r="D61" s="20">
        <v>924</v>
      </c>
      <c r="E61" s="20">
        <v>446</v>
      </c>
    </row>
    <row r="62" spans="2:5" ht="12.75">
      <c r="B62" s="15" t="s">
        <v>88</v>
      </c>
      <c r="C62" s="110">
        <v>804</v>
      </c>
      <c r="D62" s="110">
        <v>840</v>
      </c>
      <c r="E62" s="110">
        <v>404</v>
      </c>
    </row>
    <row r="63" spans="2:5" ht="12.75">
      <c r="B63" s="14" t="s">
        <v>48</v>
      </c>
      <c r="C63" s="20">
        <v>1231</v>
      </c>
      <c r="D63" s="20">
        <v>359</v>
      </c>
      <c r="E63" s="20">
        <v>355</v>
      </c>
    </row>
    <row r="64" spans="2:5" ht="12.75">
      <c r="B64" s="14" t="s">
        <v>57</v>
      </c>
      <c r="C64" s="20">
        <v>307</v>
      </c>
      <c r="D64" s="20">
        <v>398</v>
      </c>
      <c r="E64" s="20">
        <v>337</v>
      </c>
    </row>
    <row r="65" spans="2:5" ht="12.75">
      <c r="B65" s="14" t="s">
        <v>58</v>
      </c>
      <c r="C65" s="20">
        <v>418</v>
      </c>
      <c r="D65" s="20">
        <v>305</v>
      </c>
      <c r="E65" s="20">
        <v>333</v>
      </c>
    </row>
    <row r="66" spans="2:5" ht="12.75">
      <c r="B66" s="15" t="s">
        <v>54</v>
      </c>
      <c r="C66" s="110">
        <v>431</v>
      </c>
      <c r="D66" s="110">
        <v>352</v>
      </c>
      <c r="E66" s="110">
        <v>331</v>
      </c>
    </row>
    <row r="67" spans="2:5" ht="12.75">
      <c r="B67" s="15" t="s">
        <v>37</v>
      </c>
      <c r="C67" s="110">
        <v>348</v>
      </c>
      <c r="D67" s="110">
        <v>413</v>
      </c>
      <c r="E67" s="110">
        <v>325</v>
      </c>
    </row>
    <row r="68" spans="2:5" ht="12.75">
      <c r="B68" s="14" t="s">
        <v>69</v>
      </c>
      <c r="C68" s="20">
        <v>127</v>
      </c>
      <c r="D68" s="20">
        <v>293</v>
      </c>
      <c r="E68" s="20">
        <v>312</v>
      </c>
    </row>
    <row r="69" spans="2:5" ht="12.75">
      <c r="B69" s="15" t="s">
        <v>62</v>
      </c>
      <c r="C69" s="20">
        <v>275</v>
      </c>
      <c r="D69" s="20">
        <v>201</v>
      </c>
      <c r="E69" s="20">
        <v>308</v>
      </c>
    </row>
    <row r="70" spans="2:5" ht="12.75">
      <c r="B70" s="15" t="s">
        <v>82</v>
      </c>
      <c r="C70" s="20">
        <v>206</v>
      </c>
      <c r="D70" s="20">
        <v>310</v>
      </c>
      <c r="E70" s="20">
        <v>250</v>
      </c>
    </row>
    <row r="71" spans="2:5" ht="12.75">
      <c r="B71" s="14" t="s">
        <v>90</v>
      </c>
      <c r="C71" s="20">
        <v>622</v>
      </c>
      <c r="D71" s="20">
        <v>903</v>
      </c>
      <c r="E71" s="20">
        <v>244</v>
      </c>
    </row>
    <row r="72" spans="2:5" ht="12.75">
      <c r="B72" s="14" t="s">
        <v>39</v>
      </c>
      <c r="C72" s="20">
        <v>201</v>
      </c>
      <c r="D72" s="20">
        <v>234</v>
      </c>
      <c r="E72" s="20">
        <v>233</v>
      </c>
    </row>
    <row r="73" spans="2:5" ht="12.75">
      <c r="B73" s="15" t="s">
        <v>85</v>
      </c>
      <c r="C73" s="110">
        <v>179</v>
      </c>
      <c r="D73" s="110">
        <v>293</v>
      </c>
      <c r="E73" s="110">
        <v>194</v>
      </c>
    </row>
    <row r="74" spans="2:5" ht="12.75">
      <c r="B74" s="14" t="s">
        <v>104</v>
      </c>
      <c r="C74" s="20">
        <v>269</v>
      </c>
      <c r="D74" s="20">
        <v>346</v>
      </c>
      <c r="E74" s="20">
        <v>185</v>
      </c>
    </row>
    <row r="75" spans="2:5" ht="12.75">
      <c r="B75" s="14" t="s">
        <v>72</v>
      </c>
      <c r="C75" s="20">
        <v>137</v>
      </c>
      <c r="D75" s="20">
        <v>263</v>
      </c>
      <c r="E75" s="20">
        <v>160</v>
      </c>
    </row>
    <row r="76" spans="2:5" ht="12.75">
      <c r="B76" s="14" t="s">
        <v>35</v>
      </c>
      <c r="C76" s="20">
        <v>45</v>
      </c>
      <c r="D76" s="20">
        <v>52</v>
      </c>
      <c r="E76" s="20">
        <v>152</v>
      </c>
    </row>
    <row r="77" spans="2:5" ht="12.75">
      <c r="B77" s="14" t="s">
        <v>78</v>
      </c>
      <c r="C77" s="20">
        <v>237</v>
      </c>
      <c r="D77" s="20">
        <v>166</v>
      </c>
      <c r="E77" s="20">
        <v>146</v>
      </c>
    </row>
    <row r="78" spans="2:5" ht="12.75">
      <c r="B78" s="14" t="s">
        <v>84</v>
      </c>
      <c r="C78" s="20">
        <v>157</v>
      </c>
      <c r="D78" s="20">
        <v>151</v>
      </c>
      <c r="E78" s="20">
        <v>143</v>
      </c>
    </row>
    <row r="79" spans="2:5" ht="12.75">
      <c r="B79" s="14" t="s">
        <v>68</v>
      </c>
      <c r="C79" s="20">
        <v>84</v>
      </c>
      <c r="D79" s="20">
        <v>118</v>
      </c>
      <c r="E79" s="20">
        <v>129</v>
      </c>
    </row>
    <row r="80" spans="2:5" ht="12.75">
      <c r="B80" s="15" t="s">
        <v>40</v>
      </c>
      <c r="C80" s="110">
        <v>61</v>
      </c>
      <c r="D80" s="110">
        <v>124</v>
      </c>
      <c r="E80" s="110">
        <v>96</v>
      </c>
    </row>
    <row r="81" spans="2:5" ht="12.75">
      <c r="B81" s="14" t="s">
        <v>83</v>
      </c>
      <c r="C81" s="20">
        <v>69</v>
      </c>
      <c r="D81" s="20">
        <v>120</v>
      </c>
      <c r="E81" s="20">
        <v>87</v>
      </c>
    </row>
    <row r="82" spans="2:5" ht="12.75">
      <c r="B82" s="15" t="s">
        <v>17</v>
      </c>
      <c r="C82" s="110">
        <v>99</v>
      </c>
      <c r="D82" s="110">
        <v>117</v>
      </c>
      <c r="E82" s="110">
        <v>86</v>
      </c>
    </row>
    <row r="83" spans="2:5" ht="12.75">
      <c r="B83" s="15" t="s">
        <v>71</v>
      </c>
      <c r="C83" s="110">
        <v>61</v>
      </c>
      <c r="D83" s="110">
        <v>121</v>
      </c>
      <c r="E83" s="110">
        <v>85</v>
      </c>
    </row>
    <row r="84" spans="2:5" ht="12.75">
      <c r="B84" s="14" t="s">
        <v>43</v>
      </c>
      <c r="C84" s="20">
        <v>171</v>
      </c>
      <c r="D84" s="20">
        <v>65</v>
      </c>
      <c r="E84" s="20">
        <v>76</v>
      </c>
    </row>
    <row r="85" spans="2:5" ht="12.75">
      <c r="B85" s="14" t="s">
        <v>38</v>
      </c>
      <c r="C85" s="20">
        <v>91</v>
      </c>
      <c r="D85" s="20">
        <v>64</v>
      </c>
      <c r="E85" s="20">
        <v>71</v>
      </c>
    </row>
    <row r="86" spans="2:5" ht="12.75">
      <c r="B86" s="15" t="s">
        <v>60</v>
      </c>
      <c r="C86" s="110">
        <v>604</v>
      </c>
      <c r="D86" s="110">
        <v>19</v>
      </c>
      <c r="E86" s="110">
        <v>69</v>
      </c>
    </row>
    <row r="87" spans="2:5" ht="12.75">
      <c r="B87" s="15" t="s">
        <v>42</v>
      </c>
      <c r="C87" s="110">
        <v>9</v>
      </c>
      <c r="D87" s="110">
        <v>26</v>
      </c>
      <c r="E87" s="110">
        <v>35</v>
      </c>
    </row>
    <row r="88" spans="2:5" ht="12.75">
      <c r="B88" s="15" t="s">
        <v>65</v>
      </c>
      <c r="C88" s="110">
        <v>14</v>
      </c>
      <c r="D88" s="110">
        <v>52</v>
      </c>
      <c r="E88" s="110">
        <v>29</v>
      </c>
    </row>
    <row r="89" spans="2:5" ht="12.75">
      <c r="B89" s="15" t="s">
        <v>66</v>
      </c>
      <c r="C89" s="110">
        <v>56</v>
      </c>
      <c r="D89" s="110">
        <v>142</v>
      </c>
      <c r="E89" s="110">
        <v>27</v>
      </c>
    </row>
    <row r="90" spans="2:5" ht="12.75">
      <c r="B90" s="15" t="s">
        <v>67</v>
      </c>
      <c r="C90" s="110">
        <v>28</v>
      </c>
      <c r="D90" s="110">
        <v>33</v>
      </c>
      <c r="E90" s="110">
        <v>21</v>
      </c>
    </row>
    <row r="91" spans="2:5" ht="12.75">
      <c r="B91" s="15" t="s">
        <v>77</v>
      </c>
      <c r="C91" s="110">
        <v>13</v>
      </c>
      <c r="D91" s="110">
        <v>30</v>
      </c>
      <c r="E91" s="110">
        <v>15</v>
      </c>
    </row>
    <row r="92" spans="2:5" ht="12.75">
      <c r="B92" s="15" t="s">
        <v>76</v>
      </c>
      <c r="C92" s="110">
        <v>1</v>
      </c>
      <c r="D92" s="110">
        <v>7</v>
      </c>
      <c r="E92" s="110">
        <v>13</v>
      </c>
    </row>
    <row r="93" spans="2:5" ht="12.75">
      <c r="B93" s="15" t="s">
        <v>49</v>
      </c>
      <c r="C93" s="110">
        <v>52</v>
      </c>
      <c r="D93" s="110">
        <v>0</v>
      </c>
      <c r="E93" s="110">
        <v>9</v>
      </c>
    </row>
    <row r="94" spans="2:5" ht="12.75">
      <c r="B94" s="15" t="s">
        <v>61</v>
      </c>
      <c r="C94" s="110">
        <v>6</v>
      </c>
      <c r="D94" s="110">
        <v>11</v>
      </c>
      <c r="E94" s="110">
        <v>2</v>
      </c>
    </row>
    <row r="95" spans="2:5" ht="12.75">
      <c r="B95" s="15" t="s">
        <v>106</v>
      </c>
      <c r="C95" s="110">
        <v>0</v>
      </c>
      <c r="D95" s="110">
        <v>0</v>
      </c>
      <c r="E95" s="110">
        <v>0</v>
      </c>
    </row>
    <row r="96" spans="2:5" ht="13.5" thickBot="1">
      <c r="B96" s="17" t="s">
        <v>102</v>
      </c>
      <c r="C96" s="63">
        <v>6917</v>
      </c>
      <c r="D96" s="63">
        <v>4550</v>
      </c>
      <c r="E96" s="63">
        <v>3764</v>
      </c>
    </row>
    <row r="97" spans="2:5" ht="13.5" thickBot="1">
      <c r="B97" s="7" t="s">
        <v>6</v>
      </c>
      <c r="C97" s="22">
        <v>1148673</v>
      </c>
      <c r="D97" s="22">
        <v>1158974</v>
      </c>
      <c r="E97" s="21">
        <v>1094710</v>
      </c>
    </row>
    <row r="98" spans="2:5" ht="13.5" thickBot="1">
      <c r="B98" s="7" t="s">
        <v>91</v>
      </c>
      <c r="C98" s="22">
        <v>404451</v>
      </c>
      <c r="D98" s="22">
        <v>426378</v>
      </c>
      <c r="E98" s="21">
        <v>449368</v>
      </c>
    </row>
    <row r="99" spans="2:5" ht="13.5" thickBot="1">
      <c r="B99" s="7" t="s">
        <v>7</v>
      </c>
      <c r="C99" s="22">
        <v>1553124</v>
      </c>
      <c r="D99" s="22">
        <v>1585352</v>
      </c>
      <c r="E99" s="22">
        <v>1544078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H21" sqref="H21"/>
    </sheetView>
  </sheetViews>
  <sheetFormatPr defaultColWidth="9.00390625" defaultRowHeight="12.75"/>
  <sheetData>
    <row r="1" spans="2:10" ht="12.75">
      <c r="B1" s="190" t="s">
        <v>132</v>
      </c>
      <c r="C1" s="190"/>
      <c r="D1" s="190"/>
      <c r="E1" s="190"/>
      <c r="F1" s="190"/>
      <c r="G1" s="190"/>
      <c r="H1" s="190"/>
      <c r="I1" s="190"/>
      <c r="J1" s="190"/>
    </row>
    <row r="4" spans="2:10" ht="12.75">
      <c r="B4" s="1"/>
      <c r="C4" s="193" t="s">
        <v>122</v>
      </c>
      <c r="D4" s="194"/>
      <c r="E4" s="194"/>
      <c r="F4" s="194"/>
      <c r="G4" s="194"/>
      <c r="H4" s="195"/>
      <c r="I4" s="193" t="s">
        <v>121</v>
      </c>
      <c r="J4" s="195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3">
        <v>7140</v>
      </c>
      <c r="I6" s="147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4">
        <v>8023</v>
      </c>
      <c r="I7" s="148">
        <v>-14.801078894133513</v>
      </c>
      <c r="J7" s="151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4">
        <v>5734</v>
      </c>
      <c r="I8" s="148">
        <v>94.49745547073792</v>
      </c>
      <c r="J8" s="151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4">
        <v>34426</v>
      </c>
      <c r="I9" s="148">
        <v>30.148935482828797</v>
      </c>
      <c r="J9" s="151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4">
        <v>41813</v>
      </c>
      <c r="I10" s="148">
        <v>19.136773206392377</v>
      </c>
      <c r="J10" s="151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4">
        <v>34782</v>
      </c>
      <c r="I11" s="148">
        <v>-25.295267080530525</v>
      </c>
      <c r="J11" s="151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4">
        <v>49422</v>
      </c>
      <c r="I12" s="148">
        <v>-0.6941645976055177</v>
      </c>
      <c r="J12" s="151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4">
        <v>35148</v>
      </c>
      <c r="I13" s="148">
        <v>-4.658612895016545</v>
      </c>
      <c r="J13" s="151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4">
        <v>41632</v>
      </c>
      <c r="I14" s="148">
        <v>-12.547844196780368</v>
      </c>
      <c r="J14" s="151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4"/>
      <c r="I15" s="148">
        <v>11.471404136662212</v>
      </c>
      <c r="J15" s="151"/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4"/>
      <c r="I16" s="148">
        <v>3.938280675973549</v>
      </c>
      <c r="J16" s="151"/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5"/>
      <c r="I17" s="148">
        <v>-11.108574038132202</v>
      </c>
      <c r="J17" s="152"/>
    </row>
    <row r="18" spans="2:10" ht="21.75">
      <c r="B18" s="81" t="s">
        <v>141</v>
      </c>
      <c r="C18" s="32">
        <v>243211</v>
      </c>
      <c r="D18" s="32">
        <v>279065</v>
      </c>
      <c r="E18" s="32">
        <v>380532</v>
      </c>
      <c r="F18" s="32">
        <v>363083</v>
      </c>
      <c r="G18" s="32">
        <v>367569</v>
      </c>
      <c r="H18" s="32">
        <v>258120</v>
      </c>
      <c r="I18" s="33">
        <v>1.2355301680331943</v>
      </c>
      <c r="J18" s="33">
        <v>-29.77645013589285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6"/>
      <c r="I19" s="33">
        <v>2.681404504571794</v>
      </c>
      <c r="J19" s="33"/>
    </row>
    <row r="23" spans="2:5" ht="12.75">
      <c r="B23" s="196" t="s">
        <v>145</v>
      </c>
      <c r="C23" s="196"/>
      <c r="D23" s="196"/>
      <c r="E23" s="196"/>
    </row>
    <row r="24" spans="2:5" ht="12.75">
      <c r="B24" s="154">
        <v>2003</v>
      </c>
      <c r="C24" s="192">
        <v>5</v>
      </c>
      <c r="D24" s="192"/>
      <c r="E24" s="192"/>
    </row>
    <row r="25" spans="2:5" ht="12.75">
      <c r="B25" s="154">
        <v>2004</v>
      </c>
      <c r="C25" s="192">
        <v>32</v>
      </c>
      <c r="D25" s="192"/>
      <c r="E25" s="192"/>
    </row>
    <row r="26" spans="2:5" ht="12.75">
      <c r="B26" s="154">
        <v>2005</v>
      </c>
      <c r="C26" s="192">
        <v>26</v>
      </c>
      <c r="D26" s="192"/>
      <c r="E26" s="192"/>
    </row>
    <row r="27" spans="2:5" ht="12.75">
      <c r="B27" s="154">
        <v>2006</v>
      </c>
      <c r="C27" s="192">
        <v>94</v>
      </c>
      <c r="D27" s="192"/>
      <c r="E27" s="192"/>
    </row>
    <row r="28" spans="2:5" ht="12.75">
      <c r="B28" s="154">
        <v>2007</v>
      </c>
      <c r="C28" s="192">
        <v>122</v>
      </c>
      <c r="D28" s="192"/>
      <c r="E28" s="192"/>
    </row>
    <row r="29" spans="2:5" ht="12.75">
      <c r="B29" s="154">
        <v>2008</v>
      </c>
      <c r="C29" s="192">
        <v>128</v>
      </c>
      <c r="D29" s="192"/>
      <c r="E29" s="192"/>
    </row>
    <row r="30" spans="2:5" ht="12.75">
      <c r="B30" s="154">
        <v>2009</v>
      </c>
      <c r="C30" s="192">
        <v>127</v>
      </c>
      <c r="D30" s="192"/>
      <c r="E30" s="192"/>
    </row>
    <row r="31" spans="2:5" ht="12.75">
      <c r="B31" s="154">
        <v>2010</v>
      </c>
      <c r="C31" s="192">
        <v>141</v>
      </c>
      <c r="D31" s="192"/>
      <c r="E31" s="192"/>
    </row>
    <row r="32" spans="2:5" ht="12.75">
      <c r="B32" s="154">
        <v>2011</v>
      </c>
      <c r="C32" s="192">
        <v>272</v>
      </c>
      <c r="D32" s="192"/>
      <c r="E32" s="192"/>
    </row>
    <row r="33" spans="2:5" ht="12.75">
      <c r="B33" s="154">
        <v>2012</v>
      </c>
      <c r="C33" s="192">
        <v>286</v>
      </c>
      <c r="D33" s="192"/>
      <c r="E33" s="192"/>
    </row>
    <row r="34" spans="2:5" ht="12.75">
      <c r="B34" s="154">
        <v>2013</v>
      </c>
      <c r="C34" s="192">
        <v>198</v>
      </c>
      <c r="D34" s="192"/>
      <c r="E34" s="192"/>
    </row>
    <row r="35" spans="2:5" ht="12.75">
      <c r="B35" s="154" t="s">
        <v>146</v>
      </c>
      <c r="C35" s="192">
        <v>104</v>
      </c>
      <c r="D35" s="192"/>
      <c r="E35" s="192"/>
    </row>
    <row r="36" spans="2:5" ht="12.75">
      <c r="B36" s="155"/>
      <c r="C36" s="155"/>
      <c r="D36" s="155"/>
      <c r="E36" s="155"/>
    </row>
    <row r="37" spans="2:5" ht="12.75">
      <c r="B37" s="191" t="s">
        <v>147</v>
      </c>
      <c r="C37" s="191"/>
      <c r="D37" s="191"/>
      <c r="E37" s="191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K19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12.625" style="0" customWidth="1"/>
    <col min="3" max="3" width="15.375" style="0" customWidth="1"/>
    <col min="4" max="4" width="13.375" style="0" customWidth="1"/>
    <col min="5" max="9" width="10.75390625" style="0" customWidth="1"/>
  </cols>
  <sheetData>
    <row r="3" ht="13.5" thickBot="1"/>
    <row r="4" spans="2:9" ht="54.75" customHeight="1" thickBot="1">
      <c r="B4" s="156" t="s">
        <v>148</v>
      </c>
      <c r="C4" s="158" t="s">
        <v>94</v>
      </c>
      <c r="D4" s="156" t="s">
        <v>95</v>
      </c>
      <c r="E4" s="156" t="s">
        <v>98</v>
      </c>
      <c r="F4" s="156" t="s">
        <v>96</v>
      </c>
      <c r="G4" s="156" t="s">
        <v>97</v>
      </c>
      <c r="H4" s="156" t="s">
        <v>99</v>
      </c>
      <c r="I4" s="157" t="s">
        <v>100</v>
      </c>
    </row>
    <row r="5" spans="2:9" ht="16.5" thickBot="1">
      <c r="B5" s="156" t="s">
        <v>103</v>
      </c>
      <c r="C5" s="159">
        <v>13276</v>
      </c>
      <c r="D5" s="159">
        <v>7140</v>
      </c>
      <c r="E5" s="159">
        <v>300</v>
      </c>
      <c r="F5" s="159">
        <v>1497</v>
      </c>
      <c r="G5" s="159">
        <v>0</v>
      </c>
      <c r="H5" s="159">
        <v>0</v>
      </c>
      <c r="I5" s="159">
        <f>SUM(C5:H5)</f>
        <v>22213</v>
      </c>
    </row>
    <row r="6" spans="2:9" ht="16.5" thickBot="1">
      <c r="B6" s="156" t="s">
        <v>110</v>
      </c>
      <c r="C6" s="159">
        <v>19401</v>
      </c>
      <c r="D6" s="159">
        <v>8023</v>
      </c>
      <c r="E6" s="159">
        <v>300</v>
      </c>
      <c r="F6" s="159">
        <v>1702</v>
      </c>
      <c r="G6" s="159">
        <v>6</v>
      </c>
      <c r="H6" s="159">
        <v>0</v>
      </c>
      <c r="I6" s="159">
        <f aca="true" t="shared" si="0" ref="I6:I13">SUM(C6:H6)</f>
        <v>29432</v>
      </c>
    </row>
    <row r="7" spans="2:9" ht="16.5" thickBot="1">
      <c r="B7" s="156" t="s">
        <v>111</v>
      </c>
      <c r="C7" s="159">
        <v>28037</v>
      </c>
      <c r="D7" s="159">
        <v>5734</v>
      </c>
      <c r="E7" s="159">
        <v>339</v>
      </c>
      <c r="F7" s="159">
        <v>2399</v>
      </c>
      <c r="G7" s="159">
        <v>2</v>
      </c>
      <c r="H7" s="159">
        <v>0</v>
      </c>
      <c r="I7" s="159">
        <f t="shared" si="0"/>
        <v>36511</v>
      </c>
    </row>
    <row r="8" spans="2:9" ht="16.5" thickBot="1">
      <c r="B8" s="156" t="s">
        <v>112</v>
      </c>
      <c r="C8" s="159">
        <v>60306</v>
      </c>
      <c r="D8" s="159">
        <v>34426</v>
      </c>
      <c r="E8" s="159">
        <v>200</v>
      </c>
      <c r="F8" s="159">
        <v>3686</v>
      </c>
      <c r="G8" s="159">
        <v>3</v>
      </c>
      <c r="H8" s="159">
        <v>0</v>
      </c>
      <c r="I8" s="159">
        <f t="shared" si="0"/>
        <v>98621</v>
      </c>
    </row>
    <row r="9" spans="2:9" ht="16.5" thickBot="1">
      <c r="B9" s="156" t="s">
        <v>113</v>
      </c>
      <c r="C9" s="159">
        <v>94021</v>
      </c>
      <c r="D9" s="159">
        <v>41813</v>
      </c>
      <c r="E9" s="159">
        <v>307</v>
      </c>
      <c r="F9" s="159">
        <v>3547</v>
      </c>
      <c r="G9" s="159">
        <v>3</v>
      </c>
      <c r="H9" s="159">
        <v>4</v>
      </c>
      <c r="I9" s="159">
        <f t="shared" si="0"/>
        <v>139695</v>
      </c>
    </row>
    <row r="10" spans="2:9" ht="16.5" thickBot="1">
      <c r="B10" s="156" t="s">
        <v>114</v>
      </c>
      <c r="C10" s="159">
        <v>118081</v>
      </c>
      <c r="D10" s="159">
        <v>34782</v>
      </c>
      <c r="E10" s="159">
        <v>0</v>
      </c>
      <c r="F10" s="159">
        <v>6001</v>
      </c>
      <c r="G10" s="159">
        <v>2</v>
      </c>
      <c r="H10" s="159">
        <v>5</v>
      </c>
      <c r="I10" s="159">
        <f t="shared" si="0"/>
        <v>158871</v>
      </c>
    </row>
    <row r="11" spans="2:9" ht="16.5" thickBot="1">
      <c r="B11" s="156" t="s">
        <v>115</v>
      </c>
      <c r="C11" s="159">
        <v>170074</v>
      </c>
      <c r="D11" s="159">
        <v>49422</v>
      </c>
      <c r="E11" s="159">
        <v>321</v>
      </c>
      <c r="F11" s="159">
        <v>9232</v>
      </c>
      <c r="G11" s="159">
        <v>100</v>
      </c>
      <c r="H11" s="159">
        <v>4</v>
      </c>
      <c r="I11" s="159">
        <f t="shared" si="0"/>
        <v>229153</v>
      </c>
    </row>
    <row r="12" spans="2:9" ht="16.5" thickBot="1">
      <c r="B12" s="156" t="s">
        <v>116</v>
      </c>
      <c r="C12" s="159">
        <v>158436</v>
      </c>
      <c r="D12" s="159">
        <v>35148</v>
      </c>
      <c r="E12" s="159">
        <v>376</v>
      </c>
      <c r="F12" s="159">
        <v>16247</v>
      </c>
      <c r="G12" s="159">
        <v>132</v>
      </c>
      <c r="H12" s="159">
        <v>2</v>
      </c>
      <c r="I12" s="159">
        <f t="shared" si="0"/>
        <v>210341</v>
      </c>
    </row>
    <row r="13" spans="2:9" ht="16.5" thickBot="1">
      <c r="B13" s="156" t="s">
        <v>117</v>
      </c>
      <c r="C13" s="159">
        <v>120636</v>
      </c>
      <c r="D13" s="159">
        <v>41632</v>
      </c>
      <c r="E13" s="159">
        <v>257</v>
      </c>
      <c r="F13" s="159">
        <v>7327</v>
      </c>
      <c r="G13" s="159">
        <v>21</v>
      </c>
      <c r="H13" s="159">
        <v>0</v>
      </c>
      <c r="I13" s="159">
        <f t="shared" si="0"/>
        <v>169873</v>
      </c>
    </row>
    <row r="14" spans="2:9" ht="16.5" thickBot="1">
      <c r="B14" s="156" t="s">
        <v>118</v>
      </c>
      <c r="C14" s="159"/>
      <c r="D14" s="159"/>
      <c r="E14" s="159"/>
      <c r="F14" s="159"/>
      <c r="G14" s="159"/>
      <c r="H14" s="159"/>
      <c r="I14" s="159"/>
    </row>
    <row r="15" spans="2:9" ht="16.5" thickBot="1">
      <c r="B15" s="156" t="s">
        <v>119</v>
      </c>
      <c r="C15" s="159"/>
      <c r="D15" s="159"/>
      <c r="E15" s="159"/>
      <c r="F15" s="159"/>
      <c r="G15" s="159"/>
      <c r="H15" s="159"/>
      <c r="I15" s="159"/>
    </row>
    <row r="16" spans="2:9" ht="16.5" thickBot="1">
      <c r="B16" s="156" t="s">
        <v>120</v>
      </c>
      <c r="C16" s="159"/>
      <c r="D16" s="159"/>
      <c r="E16" s="159"/>
      <c r="F16" s="159"/>
      <c r="G16" s="159"/>
      <c r="H16" s="159"/>
      <c r="I16" s="159"/>
    </row>
    <row r="17" spans="2:9" ht="32.25" thickBot="1">
      <c r="B17" s="158" t="s">
        <v>141</v>
      </c>
      <c r="C17" s="159">
        <f aca="true" t="shared" si="1" ref="C17:I17">SUM(C5:C13)</f>
        <v>782268</v>
      </c>
      <c r="D17" s="159">
        <f t="shared" si="1"/>
        <v>258120</v>
      </c>
      <c r="E17" s="159">
        <f t="shared" si="1"/>
        <v>2400</v>
      </c>
      <c r="F17" s="159">
        <f t="shared" si="1"/>
        <v>51638</v>
      </c>
      <c r="G17" s="159">
        <f t="shared" si="1"/>
        <v>269</v>
      </c>
      <c r="H17" s="159">
        <f t="shared" si="1"/>
        <v>15</v>
      </c>
      <c r="I17" s="159">
        <f t="shared" si="1"/>
        <v>1094710</v>
      </c>
    </row>
    <row r="18" spans="3:9" ht="12.75">
      <c r="C18" s="160"/>
      <c r="D18" s="160"/>
      <c r="E18" s="160"/>
      <c r="F18" s="160"/>
      <c r="G18" s="160"/>
      <c r="H18" s="160"/>
      <c r="I18" s="160"/>
    </row>
    <row r="19" ht="12.75">
      <c r="K19" s="1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2014-10-02T12:20:13Z</cp:lastPrinted>
  <dcterms:created xsi:type="dcterms:W3CDTF">2010-01-18T12:24:59Z</dcterms:created>
  <dcterms:modified xsi:type="dcterms:W3CDTF">2014-10-08T06:08:58Z</dcterms:modified>
  <cp:category/>
  <cp:version/>
  <cp:contentType/>
  <cp:contentStatus/>
</cp:coreProperties>
</file>