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<sst xmlns="http://schemas.openxmlformats.org/spreadsheetml/2006/main" count="315" uniqueCount="146">
  <si>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</si>
  <si>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</si>
  <si>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</si>
  <si>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</si>
  <si>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</si>
  <si>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</si>
  <si>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</si>
  <si>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</si>
  <si>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</si>
  <si>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</si>
  <si>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</si>
  <si>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</si>
  <si>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</si>
  <si>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</si>
  <si>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</si>
  <si>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</si>
  <si>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</si>
  <si>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</si>
  <si>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</si>
  <si>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</si>
  <si>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</si>
  <si>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</si>
  <si>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</si>
  <si>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</si>
  <si>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</si>
  <si>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</si>
  <si>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</si>
  <si>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</si>
  <si>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</si>
  <si>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</si>
  <si>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</si>
  <si>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</si>
  <si>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</si>
  <si>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</si>
  <si>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</si>
  <si>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</si>
  <si>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</si>
  <si>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</si>
  <si>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</si>
  <si>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</si>
  <si>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</si>
  <si>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</si>
  <si>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</si>
  <si>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</si>
  <si>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</si>
  <si>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</si>
  <si>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</si>
  <si>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</si>
  <si>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</si>
  <si>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</si>
  <si>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</si>
  <si>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</si>
  <si>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</si>
  <si>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</si>
  <si>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</si>
  <si>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</si>
  <si>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</si>
  <si>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</si>
  <si>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</si>
  <si>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</si>
  <si>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</si>
  <si>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</si>
  <si>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</si>
  <si>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</si>
  <si>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</si>
  <si>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</si>
  <si>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</si>
  <si>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</si>
  <si>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</si>
  <si>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</si>
  <si>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</si>
  <si>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</si>
  <si>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</si>
  <si>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</si>
  <si>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</si>
  <si>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</si>
  <si>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</si>
  <si>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</si>
  <si>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</si>
  <si>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</si>
  <si>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</si>
  <si>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</si>
  <si>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</si>
  <si>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</si>
  <si>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</si>
  <si>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</si>
  <si>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</si>
  <si>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</si>
  <si>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</si>
  <si>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</si>
  <si>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</si>
  <si>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</si>
  <si>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</si>
  <si>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</si>
  <si>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</si>
  <si>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</si>
  <si>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</si>
  <si>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</si>
  <si>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</si>
  <si>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</si>
  <si>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</si>
  <si>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</si>
  <si>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</si>
  <si>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</si>
  <si>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</si>
  <si>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</si>
  <si>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</si>
  <si>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</si>
  <si>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</si>
  <si>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</si>
  <si>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</si>
  <si>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</si>
  <si>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</si>
  <si>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</si>
  <si>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</si>
  <si>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</si>
  <si>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</si>
  <si>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</si>
  <si>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</si>
  <si>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</si>
  <si>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</si>
  <si>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</si>
  <si>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</si>
  <si>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</si>
  <si>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</si>
  <si>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</si>
  <si>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</si>
  <si>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</si>
  <si>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</si>
  <si>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</si>
  <si>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</si>
  <si>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</si>
  <si>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</si>
  <si>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</si>
  <si>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</si>
  <si>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</si>
  <si>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</si>
  <si>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</si>
  <si>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İZMİR TURİZM HAREKETLERİ NİSAN 2016</t>
  </si>
  <si>
    <t>2014-2015-2016 YILLARI NİSAN AYI TURİZM HAREKETLERİ</t>
  </si>
  <si>
    <t>2014-2015-2016 YILLARI NİSAN DÖNEMDE İZMİR'E GİRİŞ                                            YAPAN İLK DÖRT ÜLKE</t>
  </si>
  <si>
    <t>4 AYLIK TOPLAM</t>
  </si>
  <si>
    <t>2016 Nisan ayında  havayolu girişlerinde bir önceki yıla göre  % 28,05 , denizyolu girişlerinde ise</t>
  </si>
  <si>
    <t xml:space="preserve"> %92,82 oranında bir  azalma görülmüştür. Toplam girişlerde   %46,86 oranında  bir azalma gerçekleşmiş olup, </t>
  </si>
  <si>
    <t xml:space="preserve">%96'sını havayolu,  %4'ünü denizyolu girişleri oluşturmuştur. 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</si>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</sst>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9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3" fontId="13" fillId="0" borderId="12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8111566"/>
        <c:axId val="5895231"/>
      </c:bar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1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3057080"/>
        <c:axId val="7751673"/>
      </c:bar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057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5"/>
          <c:y val="0.0555"/>
          <c:w val="0.92325"/>
          <c:h val="0.87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1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6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87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62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438150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28575</xdr:rowOff>
    </xdr:from>
    <xdr:to>
      <xdr:col>10</xdr:col>
      <xdr:colOff>447675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9525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5" t="s">
        <v>138</v>
      </c>
      <c r="C2" s="136"/>
      <c r="D2" s="136"/>
      <c r="E2" s="136"/>
      <c r="F2" s="136"/>
      <c r="G2" s="136"/>
      <c r="H2" s="136"/>
      <c r="I2" s="137"/>
      <c r="J2" s="41"/>
      <c r="L2" s="138"/>
      <c r="M2" s="138"/>
      <c r="N2" s="138"/>
      <c r="O2" s="138"/>
      <c r="P2" s="138"/>
      <c r="Q2" s="138"/>
      <c r="R2" s="138"/>
      <c r="S2" s="138"/>
      <c r="T2" s="138"/>
    </row>
    <row r="3" spans="2:20" ht="12.75" customHeight="1">
      <c r="B3" s="84"/>
      <c r="C3" s="85"/>
      <c r="D3" s="85"/>
      <c r="E3" s="85"/>
      <c r="F3" s="85"/>
      <c r="G3" s="85"/>
      <c r="H3" s="85"/>
      <c r="I3" s="86"/>
      <c r="J3" s="41"/>
      <c r="L3" s="138"/>
      <c r="M3" s="138"/>
      <c r="N3" s="138"/>
      <c r="O3" s="138"/>
      <c r="P3" s="138"/>
      <c r="Q3" s="138"/>
      <c r="R3" s="138"/>
      <c r="S3" s="138"/>
      <c r="T3" s="138"/>
    </row>
    <row r="4" spans="2:20" ht="24.75" customHeight="1" thickBot="1">
      <c r="B4" s="87"/>
      <c r="C4" s="88"/>
      <c r="D4" s="88"/>
      <c r="E4" s="88"/>
      <c r="F4" s="88"/>
      <c r="G4" s="88"/>
      <c r="H4" s="88"/>
      <c r="I4" s="89"/>
      <c r="J4" s="41"/>
      <c r="L4" s="138"/>
      <c r="M4" s="138"/>
      <c r="N4" s="138"/>
      <c r="O4" s="138"/>
      <c r="P4" s="138"/>
      <c r="Q4" s="138"/>
      <c r="R4" s="138"/>
      <c r="S4" s="138"/>
      <c r="T4" s="138"/>
    </row>
    <row r="5" spans="2:20" ht="24.75" customHeight="1">
      <c r="B5" s="135" t="s">
        <v>139</v>
      </c>
      <c r="C5" s="136"/>
      <c r="D5" s="136"/>
      <c r="E5" s="136"/>
      <c r="F5" s="136"/>
      <c r="G5" s="136"/>
      <c r="H5" s="136"/>
      <c r="I5" s="137"/>
      <c r="J5" s="41"/>
      <c r="L5" s="127"/>
      <c r="M5" s="127"/>
      <c r="N5" s="127"/>
      <c r="O5" s="127"/>
      <c r="P5" s="127"/>
      <c r="Q5" s="127"/>
      <c r="R5" s="127"/>
      <c r="S5" s="127"/>
      <c r="T5" s="127"/>
    </row>
    <row r="6" spans="2:20" ht="24.75" customHeight="1" thickBot="1">
      <c r="B6" s="90"/>
      <c r="C6" s="91">
        <v>2013</v>
      </c>
      <c r="D6" s="91">
        <v>2014</v>
      </c>
      <c r="E6" s="92" t="s">
        <v>107</v>
      </c>
      <c r="F6" s="49">
        <v>2015</v>
      </c>
      <c r="G6" s="92" t="s">
        <v>107</v>
      </c>
      <c r="H6" s="49">
        <v>2016</v>
      </c>
      <c r="I6" s="93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4" t="s">
        <v>108</v>
      </c>
      <c r="C7" s="95">
        <v>97255</v>
      </c>
      <c r="D7" s="95">
        <v>94021</v>
      </c>
      <c r="E7" s="96">
        <v>-3.325278905968845</v>
      </c>
      <c r="F7" s="97">
        <v>50644</v>
      </c>
      <c r="G7" s="98">
        <v>-46.135437827719336</v>
      </c>
      <c r="H7" s="97">
        <v>36436</v>
      </c>
      <c r="I7" s="99">
        <v>-28.054656030329358</v>
      </c>
      <c r="J7" s="8"/>
      <c r="L7" s="77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4" t="s">
        <v>109</v>
      </c>
      <c r="C8" s="95">
        <v>59761</v>
      </c>
      <c r="D8" s="95">
        <v>45674</v>
      </c>
      <c r="E8" s="100">
        <v>-23.57222938036512</v>
      </c>
      <c r="F8" s="95">
        <v>20727</v>
      </c>
      <c r="G8" s="96">
        <v>-54.61969610719446</v>
      </c>
      <c r="H8" s="95">
        <v>1489</v>
      </c>
      <c r="I8" s="99">
        <v>-92.81613354561682</v>
      </c>
      <c r="J8" s="70"/>
      <c r="L8" s="126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4" t="s">
        <v>100</v>
      </c>
      <c r="C9" s="97">
        <v>157016</v>
      </c>
      <c r="D9" s="97">
        <v>139695</v>
      </c>
      <c r="E9" s="96">
        <v>-11.031359861415398</v>
      </c>
      <c r="F9" s="97">
        <v>71371</v>
      </c>
      <c r="G9" s="98">
        <v>-48.90940978560435</v>
      </c>
      <c r="H9" s="97">
        <v>37925</v>
      </c>
      <c r="I9" s="101">
        <v>-46.86217090975326</v>
      </c>
      <c r="J9" s="71"/>
      <c r="L9" s="154"/>
      <c r="M9" s="66"/>
      <c r="N9" s="48"/>
      <c r="O9" s="48"/>
      <c r="P9" s="47"/>
      <c r="Q9" s="48"/>
      <c r="R9" s="47"/>
      <c r="S9" s="48"/>
      <c r="T9" s="47"/>
    </row>
    <row r="10" spans="2:20" ht="24.75" customHeight="1">
      <c r="B10" s="94"/>
      <c r="C10" s="49"/>
      <c r="D10" s="49"/>
      <c r="E10" s="49"/>
      <c r="F10" s="49"/>
      <c r="G10" s="49"/>
      <c r="H10" s="49"/>
      <c r="I10" s="102"/>
      <c r="J10" s="8"/>
      <c r="L10" s="78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32" t="s">
        <v>142</v>
      </c>
      <c r="C11" s="133"/>
      <c r="D11" s="133"/>
      <c r="E11" s="133"/>
      <c r="F11" s="133"/>
      <c r="G11" s="133"/>
      <c r="H11" s="133"/>
      <c r="I11" s="134"/>
      <c r="J11" s="76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2:20" ht="24.75" customHeight="1">
      <c r="B12" s="132" t="s">
        <v>143</v>
      </c>
      <c r="C12" s="133"/>
      <c r="D12" s="133"/>
      <c r="E12" s="133"/>
      <c r="F12" s="133"/>
      <c r="G12" s="133"/>
      <c r="H12" s="133"/>
      <c r="I12" s="134"/>
      <c r="J12" s="41"/>
      <c r="L12" s="127"/>
      <c r="M12" s="127"/>
      <c r="N12" s="127"/>
      <c r="O12" s="127"/>
      <c r="P12" s="127"/>
      <c r="Q12" s="127"/>
      <c r="R12" s="127"/>
      <c r="S12" s="127"/>
      <c r="T12" s="127"/>
    </row>
    <row r="13" spans="2:20" ht="24.75" customHeight="1">
      <c r="B13" s="132" t="s">
        <v>144</v>
      </c>
      <c r="C13" s="133"/>
      <c r="D13" s="133"/>
      <c r="E13" s="133"/>
      <c r="F13" s="133"/>
      <c r="G13" s="133"/>
      <c r="H13" s="133"/>
      <c r="I13" s="134"/>
      <c r="J13" s="76"/>
      <c r="L13" s="127"/>
      <c r="M13" s="127"/>
      <c r="N13" s="127"/>
      <c r="O13" s="127"/>
      <c r="P13" s="127"/>
      <c r="Q13" s="127"/>
      <c r="R13" s="127"/>
      <c r="S13" s="127"/>
      <c r="T13" s="127"/>
    </row>
    <row r="14" spans="2:20" ht="24.75" customHeight="1">
      <c r="B14" s="132"/>
      <c r="C14" s="133"/>
      <c r="D14" s="133"/>
      <c r="E14" s="133"/>
      <c r="F14" s="133"/>
      <c r="G14" s="133"/>
      <c r="H14" s="133"/>
      <c r="I14" s="134"/>
      <c r="J14" s="8"/>
      <c r="L14" s="78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3"/>
      <c r="C15" s="104"/>
      <c r="D15" s="104"/>
      <c r="E15" s="104"/>
      <c r="F15" s="104"/>
      <c r="G15" s="104"/>
      <c r="H15" s="104"/>
      <c r="I15" s="105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28" t="s">
        <v>140</v>
      </c>
      <c r="C16" s="129"/>
      <c r="D16" s="129"/>
      <c r="E16" s="129"/>
      <c r="F16" s="129"/>
      <c r="G16" s="129"/>
      <c r="H16" s="129"/>
      <c r="I16" s="130"/>
      <c r="J16" s="43"/>
      <c r="L16" s="127"/>
      <c r="M16" s="127"/>
      <c r="N16" s="127"/>
      <c r="O16" s="127"/>
      <c r="P16" s="127"/>
      <c r="Q16" s="127"/>
      <c r="R16" s="127"/>
      <c r="S16" s="127"/>
      <c r="T16" s="127"/>
    </row>
    <row r="17" spans="2:20" ht="24.75" customHeight="1" thickBot="1">
      <c r="B17" s="94"/>
      <c r="C17" s="91">
        <v>2014</v>
      </c>
      <c r="D17" s="91">
        <v>2015</v>
      </c>
      <c r="E17" s="91">
        <v>2016</v>
      </c>
      <c r="F17" s="106" t="s">
        <v>135</v>
      </c>
      <c r="G17" s="107" t="s">
        <v>136</v>
      </c>
      <c r="H17" s="108"/>
      <c r="I17" s="109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4" t="s">
        <v>0</v>
      </c>
      <c r="C18" s="95">
        <v>62142</v>
      </c>
      <c r="D18" s="95">
        <v>50398</v>
      </c>
      <c r="E18" s="95">
        <v>47055</v>
      </c>
      <c r="F18" s="96">
        <f>((D18/C18)-1)*100</f>
        <v>-18.89865147565254</v>
      </c>
      <c r="G18" s="96">
        <f>((E18/D18)-1)*100</f>
        <v>-6.633199730148021</v>
      </c>
      <c r="H18" s="108"/>
      <c r="I18" s="102"/>
      <c r="J18" s="8"/>
      <c r="L18" s="48"/>
      <c r="M18" s="47"/>
      <c r="N18" s="48"/>
      <c r="O18" s="47"/>
      <c r="P18" s="48"/>
      <c r="Q18" s="47"/>
    </row>
    <row r="19" spans="2:17" ht="24.75" customHeight="1">
      <c r="B19" s="94" t="s">
        <v>21</v>
      </c>
      <c r="C19" s="95">
        <v>15986</v>
      </c>
      <c r="D19" s="95">
        <v>9521</v>
      </c>
      <c r="E19" s="95">
        <v>12242</v>
      </c>
      <c r="F19" s="96">
        <f>((D19/C19)-1)*100</f>
        <v>-40.44163643187789</v>
      </c>
      <c r="G19" s="96">
        <f>((E19/D19)-1)*100</f>
        <v>28.578930784581445</v>
      </c>
      <c r="H19" s="108"/>
      <c r="I19" s="109"/>
      <c r="J19" s="7"/>
      <c r="L19" s="48"/>
      <c r="M19" s="47"/>
      <c r="N19" s="48"/>
      <c r="O19" s="47"/>
      <c r="P19" s="48"/>
      <c r="Q19" s="47"/>
    </row>
    <row r="20" spans="2:17" ht="24.75" customHeight="1">
      <c r="B20" s="94" t="s">
        <v>81</v>
      </c>
      <c r="C20" s="95">
        <v>5751</v>
      </c>
      <c r="D20" s="95">
        <v>7362</v>
      </c>
      <c r="E20" s="95">
        <v>9427</v>
      </c>
      <c r="F20" s="96">
        <f>((D20/C20)-1)*100</f>
        <v>28.012519561815342</v>
      </c>
      <c r="G20" s="96">
        <f>((E20/D20)-1)*100</f>
        <v>28.049443086117897</v>
      </c>
      <c r="H20" s="108"/>
      <c r="I20" s="109"/>
      <c r="J20" s="7"/>
      <c r="L20" s="47"/>
      <c r="M20" s="47"/>
      <c r="N20" s="47"/>
      <c r="O20" s="47"/>
      <c r="P20" s="47"/>
      <c r="Q20" s="47"/>
    </row>
    <row r="21" spans="2:17" ht="24.75" customHeight="1">
      <c r="B21" s="94" t="s">
        <v>14</v>
      </c>
      <c r="C21" s="95">
        <v>5474</v>
      </c>
      <c r="D21" s="95">
        <v>6436</v>
      </c>
      <c r="E21" s="95">
        <v>5066</v>
      </c>
      <c r="F21" s="96">
        <f>((D21/C21)-1)*100</f>
        <v>17.573986116185615</v>
      </c>
      <c r="G21" s="96">
        <f>((E21/D21)-1)*100</f>
        <v>-21.286513362336855</v>
      </c>
      <c r="H21" s="108"/>
      <c r="I21" s="102"/>
      <c r="J21" s="8"/>
      <c r="L21" s="53"/>
      <c r="M21" s="53"/>
      <c r="N21" s="53"/>
      <c r="O21" s="53"/>
      <c r="P21" s="53"/>
      <c r="Q21" s="53"/>
    </row>
    <row r="22" spans="2:20" ht="24.75" customHeight="1">
      <c r="B22" s="110"/>
      <c r="C22" s="111"/>
      <c r="D22" s="111"/>
      <c r="E22" s="111"/>
      <c r="F22" s="111"/>
      <c r="G22" s="111"/>
      <c r="H22" s="111"/>
      <c r="I22" s="112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3"/>
      <c r="C23" s="114"/>
      <c r="D23" s="114"/>
      <c r="E23" s="114"/>
      <c r="F23" s="114"/>
      <c r="G23" s="114"/>
      <c r="H23" s="114"/>
      <c r="I23" s="115"/>
      <c r="J23" s="8"/>
      <c r="L23" s="127"/>
      <c r="M23" s="131"/>
      <c r="N23" s="131"/>
      <c r="O23" s="131"/>
      <c r="P23" s="131"/>
      <c r="Q23" s="131"/>
      <c r="R23" s="131"/>
      <c r="S23" s="131"/>
      <c r="T23" s="131"/>
    </row>
    <row r="24" spans="2:20" ht="24.75" customHeight="1">
      <c r="B24" s="9"/>
      <c r="C24" s="9"/>
      <c r="D24" s="9"/>
      <c r="E24" s="9"/>
      <c r="F24" s="9"/>
      <c r="G24" s="9"/>
      <c r="H24" s="9"/>
      <c r="I24" s="64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27"/>
      <c r="M38" s="127"/>
      <c r="N38" s="127"/>
      <c r="O38" s="127"/>
      <c r="P38" s="127"/>
      <c r="Q38" s="127"/>
      <c r="R38" s="127"/>
      <c r="S38" s="127"/>
      <c r="T38" s="12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5" width="10.375" style="1" customWidth="1"/>
    <col min="6" max="15" width="8.75390625" style="15" customWidth="1"/>
    <col min="16" max="16384" width="9.125" style="15" customWidth="1"/>
  </cols>
  <sheetData>
    <row r="3" ht="12" thickBot="1"/>
    <row r="4" spans="2:15" ht="19.5" thickBot="1">
      <c r="B4" s="139" t="s">
        <v>132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22">
        <v>213</v>
      </c>
      <c r="D6" s="122">
        <v>169</v>
      </c>
      <c r="E6" s="122">
        <v>198</v>
      </c>
      <c r="F6" s="72">
        <v>379</v>
      </c>
      <c r="G6" s="72"/>
      <c r="H6" s="72"/>
      <c r="I6" s="72"/>
      <c r="J6" s="72"/>
      <c r="K6" s="72"/>
      <c r="L6" s="72"/>
      <c r="M6" s="72"/>
      <c r="N6" s="72"/>
      <c r="O6" s="57">
        <v>959</v>
      </c>
    </row>
    <row r="7" spans="2:15" ht="12" thickBot="1">
      <c r="B7" s="11" t="s">
        <v>0</v>
      </c>
      <c r="C7" s="63">
        <v>6867</v>
      </c>
      <c r="D7" s="63">
        <v>9199</v>
      </c>
      <c r="E7" s="63">
        <v>16022</v>
      </c>
      <c r="F7" s="73">
        <v>14967</v>
      </c>
      <c r="G7" s="73"/>
      <c r="H7" s="73"/>
      <c r="I7" s="73"/>
      <c r="J7" s="73"/>
      <c r="K7" s="73"/>
      <c r="L7" s="73"/>
      <c r="M7" s="73"/>
      <c r="N7" s="73"/>
      <c r="O7" s="57">
        <v>47055</v>
      </c>
    </row>
    <row r="8" spans="2:15" ht="12" thickBot="1">
      <c r="B8" s="11" t="s">
        <v>86</v>
      </c>
      <c r="C8" s="63">
        <v>10</v>
      </c>
      <c r="D8" s="63">
        <v>2</v>
      </c>
      <c r="E8" s="63">
        <v>2</v>
      </c>
      <c r="F8" s="73">
        <v>3</v>
      </c>
      <c r="G8" s="73"/>
      <c r="H8" s="73"/>
      <c r="I8" s="73"/>
      <c r="J8" s="73"/>
      <c r="K8" s="73"/>
      <c r="L8" s="73"/>
      <c r="M8" s="73"/>
      <c r="N8" s="73"/>
      <c r="O8" s="57">
        <v>17</v>
      </c>
    </row>
    <row r="9" spans="2:15" ht="12" thickBot="1">
      <c r="B9" s="11" t="s">
        <v>50</v>
      </c>
      <c r="C9" s="63">
        <v>10</v>
      </c>
      <c r="D9" s="63">
        <v>8</v>
      </c>
      <c r="E9" s="63">
        <v>24</v>
      </c>
      <c r="F9" s="73">
        <v>12</v>
      </c>
      <c r="G9" s="73"/>
      <c r="H9" s="73"/>
      <c r="I9" s="73"/>
      <c r="J9" s="73"/>
      <c r="K9" s="73"/>
      <c r="L9" s="73"/>
      <c r="M9" s="73"/>
      <c r="N9" s="73"/>
      <c r="O9" s="57">
        <v>54</v>
      </c>
    </row>
    <row r="10" spans="2:15" ht="12" thickBot="1">
      <c r="B10" s="11" t="s">
        <v>27</v>
      </c>
      <c r="C10" s="63">
        <v>38</v>
      </c>
      <c r="D10" s="63">
        <v>21</v>
      </c>
      <c r="E10" s="63">
        <v>27</v>
      </c>
      <c r="F10" s="73">
        <v>64</v>
      </c>
      <c r="G10" s="73"/>
      <c r="H10" s="73"/>
      <c r="I10" s="73"/>
      <c r="J10" s="73"/>
      <c r="K10" s="73"/>
      <c r="L10" s="73"/>
      <c r="M10" s="73"/>
      <c r="N10" s="73"/>
      <c r="O10" s="57">
        <v>150</v>
      </c>
    </row>
    <row r="11" spans="2:15" ht="12" thickBot="1">
      <c r="B11" s="11" t="s">
        <v>8</v>
      </c>
      <c r="C11" s="63">
        <v>399</v>
      </c>
      <c r="D11" s="63">
        <v>482</v>
      </c>
      <c r="E11" s="63">
        <v>576</v>
      </c>
      <c r="F11" s="73">
        <v>667</v>
      </c>
      <c r="G11" s="73"/>
      <c r="H11" s="73"/>
      <c r="I11" s="73"/>
      <c r="J11" s="73"/>
      <c r="K11" s="73"/>
      <c r="L11" s="73"/>
      <c r="M11" s="73"/>
      <c r="N11" s="73"/>
      <c r="O11" s="57">
        <v>2124</v>
      </c>
    </row>
    <row r="12" spans="2:15" ht="12" thickBot="1">
      <c r="B12" s="12" t="s">
        <v>33</v>
      </c>
      <c r="C12" s="61">
        <v>16</v>
      </c>
      <c r="D12" s="61">
        <v>27</v>
      </c>
      <c r="E12" s="61">
        <v>28</v>
      </c>
      <c r="F12" s="73">
        <v>41</v>
      </c>
      <c r="G12" s="73"/>
      <c r="H12" s="73"/>
      <c r="I12" s="73"/>
      <c r="J12" s="73"/>
      <c r="K12" s="73"/>
      <c r="L12" s="73"/>
      <c r="M12" s="73"/>
      <c r="N12" s="73"/>
      <c r="O12" s="57">
        <v>112</v>
      </c>
    </row>
    <row r="13" spans="2:15" ht="12" thickBot="1">
      <c r="B13" s="12" t="s">
        <v>65</v>
      </c>
      <c r="C13" s="61">
        <v>0</v>
      </c>
      <c r="D13" s="61">
        <v>0</v>
      </c>
      <c r="E13" s="61">
        <v>0</v>
      </c>
      <c r="F13" s="73">
        <v>0</v>
      </c>
      <c r="G13" s="73"/>
      <c r="H13" s="73"/>
      <c r="I13" s="73"/>
      <c r="J13" s="73"/>
      <c r="K13" s="73"/>
      <c r="L13" s="73"/>
      <c r="M13" s="73"/>
      <c r="N13" s="73"/>
      <c r="O13" s="57">
        <v>0</v>
      </c>
    </row>
    <row r="14" spans="2:15" ht="12" thickBot="1">
      <c r="B14" s="11" t="s">
        <v>66</v>
      </c>
      <c r="C14" s="63">
        <v>0</v>
      </c>
      <c r="D14" s="63">
        <v>0</v>
      </c>
      <c r="E14" s="63">
        <v>0</v>
      </c>
      <c r="F14" s="73">
        <v>1</v>
      </c>
      <c r="G14" s="73"/>
      <c r="H14" s="73"/>
      <c r="I14" s="73"/>
      <c r="J14" s="73"/>
      <c r="K14" s="73"/>
      <c r="L14" s="73"/>
      <c r="M14" s="73"/>
      <c r="N14" s="73"/>
      <c r="O14" s="57">
        <v>1</v>
      </c>
    </row>
    <row r="15" spans="2:15" ht="12" thickBot="1">
      <c r="B15" s="11" t="s">
        <v>77</v>
      </c>
      <c r="C15" s="63">
        <v>0</v>
      </c>
      <c r="D15" s="63">
        <v>0</v>
      </c>
      <c r="E15" s="63">
        <v>0</v>
      </c>
      <c r="F15" s="73">
        <v>2</v>
      </c>
      <c r="G15" s="73"/>
      <c r="H15" s="73"/>
      <c r="I15" s="73"/>
      <c r="J15" s="73"/>
      <c r="K15" s="73"/>
      <c r="L15" s="73"/>
      <c r="M15" s="73"/>
      <c r="N15" s="73"/>
      <c r="O15" s="57">
        <v>2</v>
      </c>
    </row>
    <row r="16" spans="2:15" ht="12" thickBot="1">
      <c r="B16" s="12" t="s">
        <v>34</v>
      </c>
      <c r="C16" s="61">
        <v>8</v>
      </c>
      <c r="D16" s="61">
        <v>3</v>
      </c>
      <c r="E16" s="61">
        <v>8</v>
      </c>
      <c r="F16" s="73">
        <v>9</v>
      </c>
      <c r="G16" s="73"/>
      <c r="H16" s="73"/>
      <c r="I16" s="73"/>
      <c r="J16" s="73"/>
      <c r="K16" s="73"/>
      <c r="L16" s="73"/>
      <c r="M16" s="73"/>
      <c r="N16" s="73"/>
      <c r="O16" s="57">
        <v>28</v>
      </c>
    </row>
    <row r="17" spans="2:15" ht="12" thickBot="1">
      <c r="B17" s="11" t="s">
        <v>20</v>
      </c>
      <c r="C17" s="63">
        <v>178</v>
      </c>
      <c r="D17" s="63">
        <v>223</v>
      </c>
      <c r="E17" s="63">
        <v>5</v>
      </c>
      <c r="F17" s="73">
        <v>1603</v>
      </c>
      <c r="G17" s="73"/>
      <c r="H17" s="73"/>
      <c r="I17" s="73"/>
      <c r="J17" s="73"/>
      <c r="K17" s="73"/>
      <c r="L17" s="73"/>
      <c r="M17" s="73"/>
      <c r="N17" s="73"/>
      <c r="O17" s="57">
        <v>2009</v>
      </c>
    </row>
    <row r="18" spans="2:15" ht="12" thickBot="1">
      <c r="B18" s="11" t="s">
        <v>45</v>
      </c>
      <c r="C18" s="63">
        <v>4</v>
      </c>
      <c r="D18" s="63">
        <v>10</v>
      </c>
      <c r="E18" s="63">
        <v>15</v>
      </c>
      <c r="F18" s="73">
        <v>24</v>
      </c>
      <c r="G18" s="73"/>
      <c r="H18" s="73"/>
      <c r="I18" s="73"/>
      <c r="J18" s="73"/>
      <c r="K18" s="73"/>
      <c r="L18" s="73"/>
      <c r="M18" s="73"/>
      <c r="N18" s="73"/>
      <c r="O18" s="57">
        <v>53</v>
      </c>
    </row>
    <row r="19" spans="2:15" ht="12" thickBot="1">
      <c r="B19" s="11" t="s">
        <v>87</v>
      </c>
      <c r="C19" s="63">
        <v>17</v>
      </c>
      <c r="D19" s="63">
        <v>11</v>
      </c>
      <c r="E19" s="63">
        <v>18</v>
      </c>
      <c r="F19" s="73">
        <v>28</v>
      </c>
      <c r="G19" s="73"/>
      <c r="H19" s="73"/>
      <c r="I19" s="73"/>
      <c r="J19" s="73"/>
      <c r="K19" s="73"/>
      <c r="L19" s="73"/>
      <c r="M19" s="73"/>
      <c r="N19" s="73"/>
      <c r="O19" s="57">
        <v>74</v>
      </c>
    </row>
    <row r="20" spans="2:15" ht="12" thickBot="1">
      <c r="B20" s="11" t="s">
        <v>51</v>
      </c>
      <c r="C20" s="63">
        <v>180</v>
      </c>
      <c r="D20" s="63">
        <v>127</v>
      </c>
      <c r="E20" s="63">
        <v>150</v>
      </c>
      <c r="F20" s="73">
        <v>225</v>
      </c>
      <c r="G20" s="73"/>
      <c r="H20" s="73"/>
      <c r="I20" s="73"/>
      <c r="J20" s="73"/>
      <c r="K20" s="73"/>
      <c r="L20" s="73"/>
      <c r="M20" s="73"/>
      <c r="N20" s="73"/>
      <c r="O20" s="57">
        <v>682</v>
      </c>
    </row>
    <row r="21" spans="2:15" ht="12" thickBot="1">
      <c r="B21" s="11" t="s">
        <v>59</v>
      </c>
      <c r="C21" s="63">
        <v>2</v>
      </c>
      <c r="D21" s="63">
        <v>0</v>
      </c>
      <c r="E21" s="63">
        <v>5</v>
      </c>
      <c r="F21" s="73">
        <v>15</v>
      </c>
      <c r="G21" s="73"/>
      <c r="H21" s="73"/>
      <c r="I21" s="73"/>
      <c r="J21" s="73"/>
      <c r="K21" s="73"/>
      <c r="L21" s="73"/>
      <c r="M21" s="73"/>
      <c r="N21" s="73"/>
      <c r="O21" s="57">
        <v>22</v>
      </c>
    </row>
    <row r="22" spans="2:15" ht="12" thickBot="1">
      <c r="B22" s="11" t="s">
        <v>2</v>
      </c>
      <c r="C22" s="63">
        <v>10</v>
      </c>
      <c r="D22" s="63">
        <v>53</v>
      </c>
      <c r="E22" s="63">
        <v>8</v>
      </c>
      <c r="F22" s="73">
        <v>21</v>
      </c>
      <c r="G22" s="73"/>
      <c r="H22" s="73"/>
      <c r="I22" s="73"/>
      <c r="J22" s="73"/>
      <c r="K22" s="73"/>
      <c r="L22" s="73"/>
      <c r="M22" s="73"/>
      <c r="N22" s="73"/>
      <c r="O22" s="57">
        <v>92</v>
      </c>
    </row>
    <row r="23" spans="2:15" ht="12" thickBot="1">
      <c r="B23" s="12" t="s">
        <v>5</v>
      </c>
      <c r="C23" s="61">
        <v>8</v>
      </c>
      <c r="D23" s="61">
        <v>15</v>
      </c>
      <c r="E23" s="61">
        <v>24</v>
      </c>
      <c r="F23" s="73">
        <v>22</v>
      </c>
      <c r="G23" s="73"/>
      <c r="H23" s="73"/>
      <c r="I23" s="73"/>
      <c r="J23" s="73"/>
      <c r="K23" s="73"/>
      <c r="L23" s="73"/>
      <c r="M23" s="73"/>
      <c r="N23" s="73"/>
      <c r="O23" s="57">
        <v>69</v>
      </c>
    </row>
    <row r="24" spans="2:15" ht="12" thickBot="1">
      <c r="B24" s="11" t="s">
        <v>23</v>
      </c>
      <c r="C24" s="63">
        <v>568</v>
      </c>
      <c r="D24" s="63">
        <v>956</v>
      </c>
      <c r="E24" s="63">
        <v>1266</v>
      </c>
      <c r="F24" s="73">
        <v>957</v>
      </c>
      <c r="G24" s="73"/>
      <c r="H24" s="73"/>
      <c r="I24" s="73"/>
      <c r="J24" s="73"/>
      <c r="K24" s="73"/>
      <c r="L24" s="73"/>
      <c r="M24" s="73"/>
      <c r="N24" s="73"/>
      <c r="O24" s="57">
        <v>3747</v>
      </c>
    </row>
    <row r="25" spans="2:15" ht="12" thickBot="1">
      <c r="B25" s="11" t="s">
        <v>78</v>
      </c>
      <c r="C25" s="63">
        <v>10</v>
      </c>
      <c r="D25" s="63">
        <v>32</v>
      </c>
      <c r="E25" s="63">
        <v>1</v>
      </c>
      <c r="F25" s="73">
        <v>5</v>
      </c>
      <c r="G25" s="73"/>
      <c r="H25" s="73"/>
      <c r="I25" s="73"/>
      <c r="J25" s="73"/>
      <c r="K25" s="73"/>
      <c r="L25" s="73"/>
      <c r="M25" s="73"/>
      <c r="N25" s="73"/>
      <c r="O25" s="57">
        <v>48</v>
      </c>
    </row>
    <row r="26" spans="2:15" ht="12" thickBot="1">
      <c r="B26" s="11" t="s">
        <v>35</v>
      </c>
      <c r="C26" s="63">
        <v>0</v>
      </c>
      <c r="D26" s="63">
        <v>0</v>
      </c>
      <c r="E26" s="63">
        <v>0</v>
      </c>
      <c r="F26" s="73">
        <v>1</v>
      </c>
      <c r="G26" s="73"/>
      <c r="H26" s="73"/>
      <c r="I26" s="73"/>
      <c r="J26" s="73"/>
      <c r="K26" s="73"/>
      <c r="L26" s="73"/>
      <c r="M26" s="73"/>
      <c r="N26" s="73"/>
      <c r="O26" s="57">
        <v>1</v>
      </c>
    </row>
    <row r="27" spans="2:15" ht="12" thickBot="1">
      <c r="B27" s="12" t="s">
        <v>54</v>
      </c>
      <c r="C27" s="61">
        <v>1</v>
      </c>
      <c r="D27" s="61">
        <v>0</v>
      </c>
      <c r="E27" s="61">
        <v>2</v>
      </c>
      <c r="F27" s="73">
        <v>1</v>
      </c>
      <c r="G27" s="73"/>
      <c r="H27" s="73"/>
      <c r="I27" s="73"/>
      <c r="J27" s="73"/>
      <c r="K27" s="73"/>
      <c r="L27" s="73"/>
      <c r="M27" s="73"/>
      <c r="N27" s="73"/>
      <c r="O27" s="57">
        <v>4</v>
      </c>
    </row>
    <row r="28" spans="2:15" ht="12" thickBot="1">
      <c r="B28" s="11" t="s">
        <v>4</v>
      </c>
      <c r="C28" s="63">
        <v>8</v>
      </c>
      <c r="D28" s="63">
        <v>4</v>
      </c>
      <c r="E28" s="63">
        <v>18</v>
      </c>
      <c r="F28" s="73">
        <v>81</v>
      </c>
      <c r="G28" s="73"/>
      <c r="H28" s="73"/>
      <c r="I28" s="73"/>
      <c r="J28" s="73"/>
      <c r="K28" s="73"/>
      <c r="L28" s="73"/>
      <c r="M28" s="73"/>
      <c r="N28" s="73"/>
      <c r="O28" s="57">
        <v>111</v>
      </c>
    </row>
    <row r="29" spans="2:15" ht="12" thickBot="1">
      <c r="B29" s="11" t="s">
        <v>79</v>
      </c>
      <c r="C29" s="63">
        <v>80</v>
      </c>
      <c r="D29" s="63">
        <v>80</v>
      </c>
      <c r="E29" s="63">
        <v>116</v>
      </c>
      <c r="F29" s="73">
        <v>94</v>
      </c>
      <c r="G29" s="73"/>
      <c r="H29" s="73"/>
      <c r="I29" s="73"/>
      <c r="J29" s="73"/>
      <c r="K29" s="73"/>
      <c r="L29" s="73"/>
      <c r="M29" s="73"/>
      <c r="N29" s="73"/>
      <c r="O29" s="57">
        <v>370</v>
      </c>
    </row>
    <row r="30" spans="2:15" ht="12" thickBot="1">
      <c r="B30" s="11" t="s">
        <v>24</v>
      </c>
      <c r="C30" s="63">
        <v>22</v>
      </c>
      <c r="D30" s="63">
        <v>18</v>
      </c>
      <c r="E30" s="63">
        <v>17</v>
      </c>
      <c r="F30" s="73">
        <v>122</v>
      </c>
      <c r="G30" s="73"/>
      <c r="H30" s="73"/>
      <c r="I30" s="73"/>
      <c r="J30" s="73"/>
      <c r="K30" s="73"/>
      <c r="L30" s="73"/>
      <c r="M30" s="73"/>
      <c r="N30" s="73"/>
      <c r="O30" s="57">
        <v>179</v>
      </c>
    </row>
    <row r="31" spans="2:15" ht="12" thickBot="1">
      <c r="B31" s="11" t="s">
        <v>9</v>
      </c>
      <c r="C31" s="63">
        <v>205</v>
      </c>
      <c r="D31" s="63">
        <v>250</v>
      </c>
      <c r="E31" s="63">
        <v>190</v>
      </c>
      <c r="F31" s="73">
        <v>1712</v>
      </c>
      <c r="G31" s="73"/>
      <c r="H31" s="73"/>
      <c r="I31" s="73"/>
      <c r="J31" s="73"/>
      <c r="K31" s="73"/>
      <c r="L31" s="73"/>
      <c r="M31" s="73"/>
      <c r="N31" s="73"/>
      <c r="O31" s="57">
        <v>2357</v>
      </c>
    </row>
    <row r="32" spans="2:15" ht="12" thickBot="1">
      <c r="B32" s="11" t="s">
        <v>56</v>
      </c>
      <c r="C32" s="63">
        <v>13</v>
      </c>
      <c r="D32" s="63">
        <v>39</v>
      </c>
      <c r="E32" s="63">
        <v>25</v>
      </c>
      <c r="F32" s="73">
        <v>29</v>
      </c>
      <c r="G32" s="73"/>
      <c r="H32" s="73"/>
      <c r="I32" s="73"/>
      <c r="J32" s="73"/>
      <c r="K32" s="73"/>
      <c r="L32" s="73"/>
      <c r="M32" s="73"/>
      <c r="N32" s="73"/>
      <c r="O32" s="57">
        <v>106</v>
      </c>
    </row>
    <row r="33" spans="2:15" ht="12" thickBot="1">
      <c r="B33" s="11" t="s">
        <v>30</v>
      </c>
      <c r="C33" s="63">
        <v>164</v>
      </c>
      <c r="D33" s="63">
        <v>54</v>
      </c>
      <c r="E33" s="63">
        <v>63</v>
      </c>
      <c r="F33" s="73">
        <v>58</v>
      </c>
      <c r="G33" s="73"/>
      <c r="H33" s="73"/>
      <c r="I33" s="73"/>
      <c r="J33" s="73"/>
      <c r="K33" s="73"/>
      <c r="L33" s="73"/>
      <c r="M33" s="73"/>
      <c r="N33" s="73"/>
      <c r="O33" s="57">
        <v>339</v>
      </c>
    </row>
    <row r="34" spans="2:15" ht="12" thickBot="1">
      <c r="B34" s="11" t="s">
        <v>64</v>
      </c>
      <c r="C34" s="63">
        <v>2</v>
      </c>
      <c r="D34" s="63">
        <v>1</v>
      </c>
      <c r="E34" s="63">
        <v>1</v>
      </c>
      <c r="F34" s="73">
        <v>7</v>
      </c>
      <c r="G34" s="73"/>
      <c r="H34" s="73"/>
      <c r="I34" s="73"/>
      <c r="J34" s="73"/>
      <c r="K34" s="73"/>
      <c r="L34" s="73"/>
      <c r="M34" s="73"/>
      <c r="N34" s="73"/>
      <c r="O34" s="57">
        <v>11</v>
      </c>
    </row>
    <row r="35" spans="2:15" ht="12" thickBot="1">
      <c r="B35" s="11" t="s">
        <v>36</v>
      </c>
      <c r="C35" s="63">
        <v>12</v>
      </c>
      <c r="D35" s="63">
        <v>11</v>
      </c>
      <c r="E35" s="63">
        <v>16</v>
      </c>
      <c r="F35" s="73">
        <v>8</v>
      </c>
      <c r="G35" s="73"/>
      <c r="H35" s="73"/>
      <c r="I35" s="73"/>
      <c r="J35" s="73"/>
      <c r="K35" s="73"/>
      <c r="L35" s="73"/>
      <c r="M35" s="73"/>
      <c r="N35" s="73"/>
      <c r="O35" s="57">
        <v>47</v>
      </c>
    </row>
    <row r="36" spans="2:15" ht="12" thickBot="1">
      <c r="B36" s="11" t="s">
        <v>46</v>
      </c>
      <c r="C36" s="63">
        <v>9</v>
      </c>
      <c r="D36" s="63">
        <v>9</v>
      </c>
      <c r="E36" s="63">
        <v>16</v>
      </c>
      <c r="F36" s="73">
        <v>38</v>
      </c>
      <c r="G36" s="73"/>
      <c r="H36" s="73"/>
      <c r="I36" s="73"/>
      <c r="J36" s="73"/>
      <c r="K36" s="73"/>
      <c r="L36" s="73"/>
      <c r="M36" s="73"/>
      <c r="N36" s="73"/>
      <c r="O36" s="57">
        <v>72</v>
      </c>
    </row>
    <row r="37" spans="2:15" ht="12" thickBot="1">
      <c r="B37" s="11" t="s">
        <v>80</v>
      </c>
      <c r="C37" s="63">
        <v>29</v>
      </c>
      <c r="D37" s="63">
        <v>40</v>
      </c>
      <c r="E37" s="63">
        <v>39</v>
      </c>
      <c r="F37" s="73">
        <v>44</v>
      </c>
      <c r="G37" s="73"/>
      <c r="H37" s="73"/>
      <c r="I37" s="73"/>
      <c r="J37" s="73"/>
      <c r="K37" s="73"/>
      <c r="L37" s="73"/>
      <c r="M37" s="73"/>
      <c r="N37" s="73"/>
      <c r="O37" s="57">
        <v>152</v>
      </c>
    </row>
    <row r="38" spans="2:15" ht="12" thickBot="1">
      <c r="B38" s="11" t="s">
        <v>21</v>
      </c>
      <c r="C38" s="63">
        <v>1428</v>
      </c>
      <c r="D38" s="63">
        <v>2063</v>
      </c>
      <c r="E38" s="63">
        <v>1705</v>
      </c>
      <c r="F38" s="73">
        <v>7046</v>
      </c>
      <c r="G38" s="73"/>
      <c r="H38" s="73"/>
      <c r="I38" s="73"/>
      <c r="J38" s="73"/>
      <c r="K38" s="73"/>
      <c r="L38" s="73"/>
      <c r="M38" s="73"/>
      <c r="N38" s="73"/>
      <c r="O38" s="57">
        <v>12242</v>
      </c>
    </row>
    <row r="39" spans="2:15" ht="12" thickBot="1">
      <c r="B39" s="11" t="s">
        <v>69</v>
      </c>
      <c r="C39" s="63">
        <v>3</v>
      </c>
      <c r="D39" s="63">
        <v>1</v>
      </c>
      <c r="E39" s="63">
        <v>6</v>
      </c>
      <c r="F39" s="73">
        <v>5</v>
      </c>
      <c r="G39" s="73"/>
      <c r="H39" s="73"/>
      <c r="I39" s="73"/>
      <c r="J39" s="73"/>
      <c r="K39" s="73"/>
      <c r="L39" s="73"/>
      <c r="M39" s="73"/>
      <c r="N39" s="73"/>
      <c r="O39" s="57">
        <v>15</v>
      </c>
    </row>
    <row r="40" spans="2:15" ht="12" thickBot="1">
      <c r="B40" s="11" t="s">
        <v>1</v>
      </c>
      <c r="C40" s="63">
        <v>566</v>
      </c>
      <c r="D40" s="63">
        <v>579</v>
      </c>
      <c r="E40" s="63">
        <v>1510</v>
      </c>
      <c r="F40" s="73">
        <v>1818</v>
      </c>
      <c r="G40" s="73"/>
      <c r="H40" s="73"/>
      <c r="I40" s="73"/>
      <c r="J40" s="73"/>
      <c r="K40" s="73"/>
      <c r="L40" s="73"/>
      <c r="M40" s="73"/>
      <c r="N40" s="73"/>
      <c r="O40" s="57">
        <v>4473</v>
      </c>
    </row>
    <row r="41" spans="2:15" ht="12" thickBot="1">
      <c r="B41" s="11" t="s">
        <v>81</v>
      </c>
      <c r="C41" s="63">
        <v>31</v>
      </c>
      <c r="D41" s="63">
        <v>21</v>
      </c>
      <c r="E41" s="63">
        <v>8787</v>
      </c>
      <c r="F41" s="73">
        <v>588</v>
      </c>
      <c r="G41" s="73"/>
      <c r="H41" s="73"/>
      <c r="I41" s="73"/>
      <c r="J41" s="73"/>
      <c r="K41" s="73"/>
      <c r="L41" s="73"/>
      <c r="M41" s="73"/>
      <c r="N41" s="73"/>
      <c r="O41" s="57">
        <v>9427</v>
      </c>
    </row>
    <row r="42" spans="2:15" ht="12" thickBot="1">
      <c r="B42" s="11" t="s">
        <v>10</v>
      </c>
      <c r="C42" s="63">
        <v>15</v>
      </c>
      <c r="D42" s="63">
        <v>16</v>
      </c>
      <c r="E42" s="63">
        <v>16</v>
      </c>
      <c r="F42" s="73">
        <v>709</v>
      </c>
      <c r="G42" s="73"/>
      <c r="H42" s="73"/>
      <c r="I42" s="73"/>
      <c r="J42" s="73"/>
      <c r="K42" s="73"/>
      <c r="L42" s="73"/>
      <c r="M42" s="73"/>
      <c r="N42" s="73"/>
      <c r="O42" s="57">
        <v>756</v>
      </c>
    </row>
    <row r="43" spans="2:15" ht="12" thickBot="1">
      <c r="B43" s="11" t="s">
        <v>11</v>
      </c>
      <c r="C43" s="63">
        <v>18</v>
      </c>
      <c r="D43" s="63">
        <v>34</v>
      </c>
      <c r="E43" s="63">
        <v>42</v>
      </c>
      <c r="F43" s="73">
        <v>76</v>
      </c>
      <c r="G43" s="73"/>
      <c r="H43" s="73"/>
      <c r="I43" s="73"/>
      <c r="J43" s="73"/>
      <c r="K43" s="73"/>
      <c r="L43" s="73"/>
      <c r="M43" s="73"/>
      <c r="N43" s="73"/>
      <c r="O43" s="57">
        <v>170</v>
      </c>
    </row>
    <row r="44" spans="2:15" ht="12" thickBot="1">
      <c r="B44" s="11" t="s">
        <v>75</v>
      </c>
      <c r="C44" s="63">
        <v>4</v>
      </c>
      <c r="D44" s="63">
        <v>1</v>
      </c>
      <c r="E44" s="63">
        <v>0</v>
      </c>
      <c r="F44" s="73">
        <v>10</v>
      </c>
      <c r="G44" s="73"/>
      <c r="H44" s="73"/>
      <c r="I44" s="73"/>
      <c r="J44" s="73"/>
      <c r="K44" s="73"/>
      <c r="L44" s="73"/>
      <c r="M44" s="73"/>
      <c r="N44" s="73"/>
      <c r="O44" s="57">
        <v>15</v>
      </c>
    </row>
    <row r="45" spans="2:15" ht="12" thickBot="1">
      <c r="B45" s="11" t="s">
        <v>25</v>
      </c>
      <c r="C45" s="63">
        <v>502</v>
      </c>
      <c r="D45" s="63">
        <v>743</v>
      </c>
      <c r="E45" s="63">
        <v>1152</v>
      </c>
      <c r="F45" s="73">
        <v>917</v>
      </c>
      <c r="G45" s="73"/>
      <c r="H45" s="73"/>
      <c r="I45" s="73"/>
      <c r="J45" s="73"/>
      <c r="K45" s="73"/>
      <c r="L45" s="73"/>
      <c r="M45" s="73"/>
      <c r="N45" s="73"/>
      <c r="O45" s="57">
        <v>3314</v>
      </c>
    </row>
    <row r="46" spans="2:15" ht="12" thickBot="1">
      <c r="B46" s="11" t="s">
        <v>16</v>
      </c>
      <c r="C46" s="63">
        <v>304</v>
      </c>
      <c r="D46" s="63">
        <v>440</v>
      </c>
      <c r="E46" s="63">
        <v>608</v>
      </c>
      <c r="F46" s="73">
        <v>1322</v>
      </c>
      <c r="G46" s="73"/>
      <c r="H46" s="73"/>
      <c r="I46" s="73"/>
      <c r="J46" s="73"/>
      <c r="K46" s="73"/>
      <c r="L46" s="73"/>
      <c r="M46" s="73"/>
      <c r="N46" s="73"/>
      <c r="O46" s="57">
        <v>2674</v>
      </c>
    </row>
    <row r="47" spans="2:15" ht="12" thickBot="1">
      <c r="B47" s="11" t="s">
        <v>12</v>
      </c>
      <c r="C47" s="63">
        <v>136</v>
      </c>
      <c r="D47" s="63">
        <v>144</v>
      </c>
      <c r="E47" s="63">
        <v>154</v>
      </c>
      <c r="F47" s="73">
        <v>274</v>
      </c>
      <c r="G47" s="73"/>
      <c r="H47" s="73"/>
      <c r="I47" s="73"/>
      <c r="J47" s="73"/>
      <c r="K47" s="73"/>
      <c r="L47" s="73"/>
      <c r="M47" s="73"/>
      <c r="N47" s="73"/>
      <c r="O47" s="57">
        <v>708</v>
      </c>
    </row>
    <row r="48" spans="2:15" ht="12" thickBot="1">
      <c r="B48" s="11" t="s">
        <v>17</v>
      </c>
      <c r="C48" s="63">
        <v>4</v>
      </c>
      <c r="D48" s="63">
        <v>1</v>
      </c>
      <c r="E48" s="63">
        <v>2</v>
      </c>
      <c r="F48" s="73">
        <v>4</v>
      </c>
      <c r="G48" s="73"/>
      <c r="H48" s="73"/>
      <c r="I48" s="73"/>
      <c r="J48" s="73"/>
      <c r="K48" s="73"/>
      <c r="L48" s="73"/>
      <c r="M48" s="73"/>
      <c r="N48" s="73"/>
      <c r="O48" s="57">
        <v>11</v>
      </c>
    </row>
    <row r="49" spans="2:15" ht="12" thickBot="1">
      <c r="B49" s="11" t="s">
        <v>28</v>
      </c>
      <c r="C49" s="63">
        <v>22</v>
      </c>
      <c r="D49" s="63">
        <v>12</v>
      </c>
      <c r="E49" s="63">
        <v>23</v>
      </c>
      <c r="F49" s="73">
        <v>22</v>
      </c>
      <c r="G49" s="73"/>
      <c r="H49" s="73"/>
      <c r="I49" s="73"/>
      <c r="J49" s="73"/>
      <c r="K49" s="73"/>
      <c r="L49" s="73"/>
      <c r="M49" s="73"/>
      <c r="N49" s="73"/>
      <c r="O49" s="57">
        <v>79</v>
      </c>
    </row>
    <row r="50" spans="2:15" ht="12" thickBot="1">
      <c r="B50" s="11" t="s">
        <v>74</v>
      </c>
      <c r="C50" s="63">
        <v>860</v>
      </c>
      <c r="D50" s="63">
        <v>1275</v>
      </c>
      <c r="E50" s="63">
        <v>1061</v>
      </c>
      <c r="F50" s="73">
        <v>1429</v>
      </c>
      <c r="G50" s="73"/>
      <c r="H50" s="73"/>
      <c r="I50" s="73"/>
      <c r="J50" s="73"/>
      <c r="K50" s="73"/>
      <c r="L50" s="73"/>
      <c r="M50" s="73"/>
      <c r="N50" s="73"/>
      <c r="O50" s="57">
        <v>4625</v>
      </c>
    </row>
    <row r="51" spans="2:15" ht="12" thickBot="1">
      <c r="B51" s="11" t="s">
        <v>29</v>
      </c>
      <c r="C51" s="63">
        <v>34</v>
      </c>
      <c r="D51" s="63">
        <v>41</v>
      </c>
      <c r="E51" s="63">
        <v>35</v>
      </c>
      <c r="F51" s="73">
        <v>89</v>
      </c>
      <c r="G51" s="73"/>
      <c r="H51" s="73"/>
      <c r="I51" s="73"/>
      <c r="J51" s="73"/>
      <c r="K51" s="73"/>
      <c r="L51" s="73"/>
      <c r="M51" s="73"/>
      <c r="N51" s="73"/>
      <c r="O51" s="57">
        <v>199</v>
      </c>
    </row>
    <row r="52" spans="2:15" ht="12" thickBot="1">
      <c r="B52" s="11" t="s">
        <v>104</v>
      </c>
      <c r="C52" s="63">
        <v>1</v>
      </c>
      <c r="D52" s="63">
        <v>2</v>
      </c>
      <c r="E52" s="63">
        <v>4</v>
      </c>
      <c r="F52" s="73">
        <v>2</v>
      </c>
      <c r="G52" s="73"/>
      <c r="H52" s="73"/>
      <c r="I52" s="73"/>
      <c r="J52" s="73"/>
      <c r="K52" s="73"/>
      <c r="L52" s="73"/>
      <c r="M52" s="73"/>
      <c r="N52" s="73"/>
      <c r="O52" s="57">
        <v>9</v>
      </c>
    </row>
    <row r="53" spans="2:15" ht="12" thickBot="1">
      <c r="B53" s="11" t="s">
        <v>67</v>
      </c>
      <c r="C53" s="63">
        <v>0</v>
      </c>
      <c r="D53" s="63">
        <v>0</v>
      </c>
      <c r="E53" s="63">
        <v>0</v>
      </c>
      <c r="F53" s="73">
        <v>0</v>
      </c>
      <c r="G53" s="73"/>
      <c r="H53" s="73"/>
      <c r="I53" s="73"/>
      <c r="J53" s="73"/>
      <c r="K53" s="73"/>
      <c r="L53" s="73"/>
      <c r="M53" s="73"/>
      <c r="N53" s="73"/>
      <c r="O53" s="57">
        <v>0</v>
      </c>
    </row>
    <row r="54" spans="2:15" ht="12" thickBot="1">
      <c r="B54" s="11" t="s">
        <v>37</v>
      </c>
      <c r="C54" s="63">
        <v>12</v>
      </c>
      <c r="D54" s="63">
        <v>7</v>
      </c>
      <c r="E54" s="63">
        <v>8</v>
      </c>
      <c r="F54" s="73">
        <v>11</v>
      </c>
      <c r="G54" s="73"/>
      <c r="H54" s="73"/>
      <c r="I54" s="73"/>
      <c r="J54" s="73"/>
      <c r="K54" s="73"/>
      <c r="L54" s="73"/>
      <c r="M54" s="73"/>
      <c r="N54" s="73"/>
      <c r="O54" s="57">
        <v>38</v>
      </c>
    </row>
    <row r="55" spans="2:15" ht="12" thickBot="1">
      <c r="B55" s="11" t="s">
        <v>38</v>
      </c>
      <c r="C55" s="63">
        <v>2</v>
      </c>
      <c r="D55" s="63">
        <v>1</v>
      </c>
      <c r="E55" s="63">
        <v>7</v>
      </c>
      <c r="F55" s="73">
        <v>7</v>
      </c>
      <c r="G55" s="73"/>
      <c r="H55" s="73"/>
      <c r="I55" s="73"/>
      <c r="J55" s="73"/>
      <c r="K55" s="73"/>
      <c r="L55" s="73"/>
      <c r="M55" s="73"/>
      <c r="N55" s="73"/>
      <c r="O55" s="57">
        <v>17</v>
      </c>
    </row>
    <row r="56" spans="2:15" ht="12" thickBot="1">
      <c r="B56" s="11" t="s">
        <v>88</v>
      </c>
      <c r="C56" s="63">
        <v>6</v>
      </c>
      <c r="D56" s="63">
        <v>0</v>
      </c>
      <c r="E56" s="63">
        <v>11</v>
      </c>
      <c r="F56" s="73">
        <v>8</v>
      </c>
      <c r="G56" s="73"/>
      <c r="H56" s="73"/>
      <c r="I56" s="73"/>
      <c r="J56" s="73"/>
      <c r="K56" s="73"/>
      <c r="L56" s="73"/>
      <c r="M56" s="73"/>
      <c r="N56" s="73"/>
      <c r="O56" s="57">
        <v>25</v>
      </c>
    </row>
    <row r="57" spans="2:15" ht="12" thickBot="1">
      <c r="B57" s="11" t="s">
        <v>58</v>
      </c>
      <c r="C57" s="63">
        <v>9</v>
      </c>
      <c r="D57" s="63">
        <v>9</v>
      </c>
      <c r="E57" s="63">
        <v>6</v>
      </c>
      <c r="F57" s="73">
        <v>16</v>
      </c>
      <c r="G57" s="73"/>
      <c r="H57" s="73"/>
      <c r="I57" s="73"/>
      <c r="J57" s="73"/>
      <c r="K57" s="73"/>
      <c r="L57" s="73"/>
      <c r="M57" s="73"/>
      <c r="N57" s="73"/>
      <c r="O57" s="57">
        <v>40</v>
      </c>
    </row>
    <row r="58" spans="2:15" ht="12" thickBot="1">
      <c r="B58" s="11" t="s">
        <v>68</v>
      </c>
      <c r="C58" s="63">
        <v>5</v>
      </c>
      <c r="D58" s="63">
        <v>1</v>
      </c>
      <c r="E58" s="63">
        <v>3</v>
      </c>
      <c r="F58" s="73">
        <v>3</v>
      </c>
      <c r="G58" s="73"/>
      <c r="H58" s="73"/>
      <c r="I58" s="73"/>
      <c r="J58" s="73"/>
      <c r="K58" s="73"/>
      <c r="L58" s="73"/>
      <c r="M58" s="73"/>
      <c r="N58" s="73"/>
      <c r="O58" s="57">
        <v>12</v>
      </c>
    </row>
    <row r="59" spans="2:15" ht="12" thickBot="1">
      <c r="B59" s="11" t="s">
        <v>57</v>
      </c>
      <c r="C59" s="63">
        <v>3</v>
      </c>
      <c r="D59" s="63">
        <v>9</v>
      </c>
      <c r="E59" s="63">
        <v>10</v>
      </c>
      <c r="F59" s="73">
        <v>20</v>
      </c>
      <c r="G59" s="73"/>
      <c r="H59" s="73"/>
      <c r="I59" s="73"/>
      <c r="J59" s="73"/>
      <c r="K59" s="73"/>
      <c r="L59" s="73"/>
      <c r="M59" s="73"/>
      <c r="N59" s="73"/>
      <c r="O59" s="57">
        <v>42</v>
      </c>
    </row>
    <row r="60" spans="2:15" ht="12" thickBot="1">
      <c r="B60" s="11" t="s">
        <v>60</v>
      </c>
      <c r="C60" s="63">
        <v>1</v>
      </c>
      <c r="D60" s="63">
        <v>1</v>
      </c>
      <c r="E60" s="63">
        <v>4</v>
      </c>
      <c r="F60" s="73">
        <v>2</v>
      </c>
      <c r="G60" s="73"/>
      <c r="H60" s="73"/>
      <c r="I60" s="73"/>
      <c r="J60" s="73"/>
      <c r="K60" s="73"/>
      <c r="L60" s="73"/>
      <c r="M60" s="73"/>
      <c r="N60" s="73"/>
      <c r="O60" s="57">
        <v>8</v>
      </c>
    </row>
    <row r="61" spans="2:15" ht="12" thickBot="1">
      <c r="B61" s="11" t="s">
        <v>55</v>
      </c>
      <c r="C61" s="63">
        <v>3</v>
      </c>
      <c r="D61" s="63">
        <v>5</v>
      </c>
      <c r="E61" s="63">
        <v>25</v>
      </c>
      <c r="F61" s="73">
        <v>27</v>
      </c>
      <c r="G61" s="73"/>
      <c r="H61" s="73"/>
      <c r="I61" s="73"/>
      <c r="J61" s="73"/>
      <c r="K61" s="73"/>
      <c r="L61" s="73"/>
      <c r="M61" s="73"/>
      <c r="N61" s="73"/>
      <c r="O61" s="57">
        <v>60</v>
      </c>
    </row>
    <row r="62" spans="2:15" ht="12" thickBot="1">
      <c r="B62" s="11" t="s">
        <v>70</v>
      </c>
      <c r="C62" s="63">
        <v>110</v>
      </c>
      <c r="D62" s="63">
        <v>56</v>
      </c>
      <c r="E62" s="63">
        <v>7</v>
      </c>
      <c r="F62" s="73">
        <v>26</v>
      </c>
      <c r="G62" s="73"/>
      <c r="H62" s="73"/>
      <c r="I62" s="73"/>
      <c r="J62" s="73"/>
      <c r="K62" s="73"/>
      <c r="L62" s="73"/>
      <c r="M62" s="73"/>
      <c r="N62" s="73"/>
      <c r="O62" s="57">
        <v>199</v>
      </c>
    </row>
    <row r="63" spans="2:15" ht="12" thickBot="1">
      <c r="B63" s="11" t="s">
        <v>22</v>
      </c>
      <c r="C63" s="63">
        <v>0</v>
      </c>
      <c r="D63" s="63">
        <v>0</v>
      </c>
      <c r="E63" s="63">
        <v>1</v>
      </c>
      <c r="F63" s="73">
        <v>10</v>
      </c>
      <c r="G63" s="73"/>
      <c r="H63" s="73"/>
      <c r="I63" s="73"/>
      <c r="J63" s="73"/>
      <c r="K63" s="73"/>
      <c r="L63" s="73"/>
      <c r="M63" s="73"/>
      <c r="N63" s="73"/>
      <c r="O63" s="57">
        <v>11</v>
      </c>
    </row>
    <row r="64" spans="2:15" ht="12" thickBot="1">
      <c r="B64" s="11" t="s">
        <v>19</v>
      </c>
      <c r="C64" s="63">
        <v>11</v>
      </c>
      <c r="D64" s="63">
        <v>9</v>
      </c>
      <c r="E64" s="63">
        <v>5</v>
      </c>
      <c r="F64" s="73">
        <v>25</v>
      </c>
      <c r="G64" s="73"/>
      <c r="H64" s="73"/>
      <c r="I64" s="73"/>
      <c r="J64" s="73"/>
      <c r="K64" s="73"/>
      <c r="L64" s="73"/>
      <c r="M64" s="73"/>
      <c r="N64" s="73"/>
      <c r="O64" s="57">
        <v>50</v>
      </c>
    </row>
    <row r="65" spans="2:15" ht="12" thickBot="1">
      <c r="B65" s="11" t="s">
        <v>48</v>
      </c>
      <c r="C65" s="63">
        <v>10</v>
      </c>
      <c r="D65" s="63">
        <v>11</v>
      </c>
      <c r="E65" s="63">
        <v>15</v>
      </c>
      <c r="F65" s="73">
        <v>49</v>
      </c>
      <c r="G65" s="73"/>
      <c r="H65" s="73"/>
      <c r="I65" s="73"/>
      <c r="J65" s="73"/>
      <c r="K65" s="73"/>
      <c r="L65" s="73"/>
      <c r="M65" s="73"/>
      <c r="N65" s="73"/>
      <c r="O65" s="57">
        <v>85</v>
      </c>
    </row>
    <row r="66" spans="2:15" ht="12" thickBot="1">
      <c r="B66" s="11" t="s">
        <v>82</v>
      </c>
      <c r="C66" s="63">
        <v>4</v>
      </c>
      <c r="D66" s="63">
        <v>5</v>
      </c>
      <c r="E66" s="63">
        <v>2</v>
      </c>
      <c r="F66" s="73">
        <v>8</v>
      </c>
      <c r="G66" s="73"/>
      <c r="H66" s="73"/>
      <c r="I66" s="73"/>
      <c r="J66" s="73"/>
      <c r="K66" s="73"/>
      <c r="L66" s="73"/>
      <c r="M66" s="73"/>
      <c r="N66" s="73"/>
      <c r="O66" s="57">
        <v>19</v>
      </c>
    </row>
    <row r="67" spans="2:15" ht="12" thickBot="1">
      <c r="B67" s="12" t="s">
        <v>53</v>
      </c>
      <c r="C67" s="61">
        <v>0</v>
      </c>
      <c r="D67" s="61">
        <v>0</v>
      </c>
      <c r="E67" s="61">
        <v>0</v>
      </c>
      <c r="F67" s="73">
        <v>1</v>
      </c>
      <c r="G67" s="73"/>
      <c r="H67" s="73"/>
      <c r="I67" s="73"/>
      <c r="J67" s="73"/>
      <c r="K67" s="73"/>
      <c r="L67" s="73"/>
      <c r="M67" s="73"/>
      <c r="N67" s="73"/>
      <c r="O67" s="57">
        <v>1</v>
      </c>
    </row>
    <row r="68" spans="2:15" ht="12" thickBot="1">
      <c r="B68" s="11" t="s">
        <v>31</v>
      </c>
      <c r="C68" s="63">
        <v>7</v>
      </c>
      <c r="D68" s="63">
        <v>3</v>
      </c>
      <c r="E68" s="63">
        <v>6</v>
      </c>
      <c r="F68" s="73">
        <v>17</v>
      </c>
      <c r="G68" s="73"/>
      <c r="H68" s="73"/>
      <c r="I68" s="73"/>
      <c r="J68" s="73"/>
      <c r="K68" s="73"/>
      <c r="L68" s="73"/>
      <c r="M68" s="73"/>
      <c r="N68" s="73"/>
      <c r="O68" s="57">
        <v>33</v>
      </c>
    </row>
    <row r="69" spans="2:15" ht="12" thickBot="1">
      <c r="B69" s="11" t="s">
        <v>62</v>
      </c>
      <c r="C69" s="63">
        <v>4</v>
      </c>
      <c r="D69" s="63">
        <v>2</v>
      </c>
      <c r="E69" s="63">
        <v>4</v>
      </c>
      <c r="F69" s="73">
        <v>25</v>
      </c>
      <c r="G69" s="73"/>
      <c r="H69" s="73"/>
      <c r="I69" s="73"/>
      <c r="J69" s="73"/>
      <c r="K69" s="73"/>
      <c r="L69" s="73"/>
      <c r="M69" s="73"/>
      <c r="N69" s="73"/>
      <c r="O69" s="57">
        <v>35</v>
      </c>
    </row>
    <row r="70" spans="2:15" ht="12" thickBot="1">
      <c r="B70" s="11" t="s">
        <v>105</v>
      </c>
      <c r="C70" s="63">
        <v>17</v>
      </c>
      <c r="D70" s="63">
        <v>6</v>
      </c>
      <c r="E70" s="63">
        <v>18</v>
      </c>
      <c r="F70" s="73">
        <v>14</v>
      </c>
      <c r="G70" s="73"/>
      <c r="H70" s="73"/>
      <c r="I70" s="73"/>
      <c r="J70" s="73"/>
      <c r="K70" s="73"/>
      <c r="L70" s="73"/>
      <c r="M70" s="73"/>
      <c r="N70" s="73"/>
      <c r="O70" s="57">
        <v>55</v>
      </c>
    </row>
    <row r="71" spans="2:15" ht="12" thickBot="1">
      <c r="B71" s="11" t="s">
        <v>39</v>
      </c>
      <c r="C71" s="63">
        <v>3</v>
      </c>
      <c r="D71" s="63">
        <v>9</v>
      </c>
      <c r="E71" s="63">
        <v>5</v>
      </c>
      <c r="F71" s="73">
        <v>4</v>
      </c>
      <c r="G71" s="73"/>
      <c r="H71" s="73"/>
      <c r="I71" s="73"/>
      <c r="J71" s="73"/>
      <c r="K71" s="73"/>
      <c r="L71" s="73"/>
      <c r="M71" s="73"/>
      <c r="N71" s="73"/>
      <c r="O71" s="57">
        <v>21</v>
      </c>
    </row>
    <row r="72" spans="2:15" ht="12" thickBot="1">
      <c r="B72" s="11" t="s">
        <v>26</v>
      </c>
      <c r="C72" s="63">
        <v>127</v>
      </c>
      <c r="D72" s="63">
        <v>202</v>
      </c>
      <c r="E72" s="63">
        <v>302</v>
      </c>
      <c r="F72" s="73">
        <v>325</v>
      </c>
      <c r="G72" s="73"/>
      <c r="H72" s="73"/>
      <c r="I72" s="73"/>
      <c r="J72" s="73"/>
      <c r="K72" s="73"/>
      <c r="L72" s="73"/>
      <c r="M72" s="73"/>
      <c r="N72" s="73"/>
      <c r="O72" s="57">
        <v>956</v>
      </c>
    </row>
    <row r="73" spans="2:15" ht="12" thickBot="1">
      <c r="B73" s="11" t="s">
        <v>106</v>
      </c>
      <c r="C73" s="63">
        <v>0</v>
      </c>
      <c r="D73" s="63">
        <v>0</v>
      </c>
      <c r="E73" s="63">
        <v>0</v>
      </c>
      <c r="F73" s="73">
        <v>0</v>
      </c>
      <c r="G73" s="73"/>
      <c r="H73" s="73"/>
      <c r="I73" s="73"/>
      <c r="J73" s="73"/>
      <c r="K73" s="73"/>
      <c r="L73" s="73"/>
      <c r="M73" s="73"/>
      <c r="N73" s="73"/>
      <c r="O73" s="57">
        <v>0</v>
      </c>
    </row>
    <row r="74" spans="2:15" ht="12" thickBot="1">
      <c r="B74" s="11" t="s">
        <v>40</v>
      </c>
      <c r="C74" s="63">
        <v>6</v>
      </c>
      <c r="D74" s="63">
        <v>1</v>
      </c>
      <c r="E74" s="63">
        <v>2</v>
      </c>
      <c r="F74" s="73">
        <v>4</v>
      </c>
      <c r="G74" s="73"/>
      <c r="H74" s="73"/>
      <c r="I74" s="73"/>
      <c r="J74" s="73"/>
      <c r="K74" s="73"/>
      <c r="L74" s="73"/>
      <c r="M74" s="73"/>
      <c r="N74" s="73"/>
      <c r="O74" s="57">
        <v>13</v>
      </c>
    </row>
    <row r="75" spans="2:15" ht="12" thickBot="1">
      <c r="B75" s="11" t="s">
        <v>83</v>
      </c>
      <c r="C75" s="63">
        <v>5</v>
      </c>
      <c r="D75" s="63">
        <v>6</v>
      </c>
      <c r="E75" s="63">
        <v>0</v>
      </c>
      <c r="F75" s="73">
        <v>3</v>
      </c>
      <c r="G75" s="73"/>
      <c r="H75" s="73"/>
      <c r="I75" s="73"/>
      <c r="J75" s="73"/>
      <c r="K75" s="73"/>
      <c r="L75" s="73"/>
      <c r="M75" s="73"/>
      <c r="N75" s="73"/>
      <c r="O75" s="57">
        <v>14</v>
      </c>
    </row>
    <row r="76" spans="2:15" ht="12" thickBot="1">
      <c r="B76" s="11" t="s">
        <v>18</v>
      </c>
      <c r="C76" s="63">
        <v>120</v>
      </c>
      <c r="D76" s="63">
        <v>168</v>
      </c>
      <c r="E76" s="63">
        <v>136</v>
      </c>
      <c r="F76" s="73">
        <v>222</v>
      </c>
      <c r="G76" s="73"/>
      <c r="H76" s="73"/>
      <c r="I76" s="73"/>
      <c r="J76" s="73"/>
      <c r="K76" s="73"/>
      <c r="L76" s="73"/>
      <c r="M76" s="73"/>
      <c r="N76" s="73"/>
      <c r="O76" s="57">
        <v>646</v>
      </c>
    </row>
    <row r="77" spans="2:15" ht="12" thickBot="1">
      <c r="B77" s="13" t="s">
        <v>13</v>
      </c>
      <c r="C77" s="123">
        <v>10</v>
      </c>
      <c r="D77" s="123">
        <v>7</v>
      </c>
      <c r="E77" s="123">
        <v>14</v>
      </c>
      <c r="F77" s="73">
        <v>49</v>
      </c>
      <c r="G77" s="73"/>
      <c r="H77" s="73"/>
      <c r="I77" s="73"/>
      <c r="J77" s="73"/>
      <c r="K77" s="73"/>
      <c r="L77" s="73"/>
      <c r="M77" s="73"/>
      <c r="N77" s="73"/>
      <c r="O77" s="57">
        <v>80</v>
      </c>
    </row>
    <row r="78" spans="2:15" ht="12" thickBot="1">
      <c r="B78" s="11" t="s">
        <v>52</v>
      </c>
      <c r="C78" s="63">
        <v>29</v>
      </c>
      <c r="D78" s="63">
        <v>25</v>
      </c>
      <c r="E78" s="63">
        <v>30</v>
      </c>
      <c r="F78" s="73">
        <v>74</v>
      </c>
      <c r="G78" s="73"/>
      <c r="H78" s="73"/>
      <c r="I78" s="73"/>
      <c r="J78" s="73"/>
      <c r="K78" s="73"/>
      <c r="L78" s="73"/>
      <c r="M78" s="73"/>
      <c r="N78" s="73"/>
      <c r="O78" s="57">
        <v>158</v>
      </c>
    </row>
    <row r="79" spans="2:15" ht="12" thickBot="1">
      <c r="B79" s="11" t="s">
        <v>41</v>
      </c>
      <c r="C79" s="63">
        <v>67</v>
      </c>
      <c r="D79" s="63">
        <v>38</v>
      </c>
      <c r="E79" s="63">
        <v>73</v>
      </c>
      <c r="F79" s="73">
        <v>68</v>
      </c>
      <c r="G79" s="73"/>
      <c r="H79" s="73"/>
      <c r="I79" s="73"/>
      <c r="J79" s="73"/>
      <c r="K79" s="73"/>
      <c r="L79" s="73"/>
      <c r="M79" s="73"/>
      <c r="N79" s="73"/>
      <c r="O79" s="57">
        <v>246</v>
      </c>
    </row>
    <row r="80" spans="2:15" ht="12" thickBot="1">
      <c r="B80" s="11" t="s">
        <v>72</v>
      </c>
      <c r="C80" s="63">
        <v>4</v>
      </c>
      <c r="D80" s="63">
        <v>7</v>
      </c>
      <c r="E80" s="63">
        <v>7</v>
      </c>
      <c r="F80" s="73">
        <v>8</v>
      </c>
      <c r="G80" s="73"/>
      <c r="H80" s="73"/>
      <c r="I80" s="73"/>
      <c r="J80" s="73"/>
      <c r="K80" s="73"/>
      <c r="L80" s="73"/>
      <c r="M80" s="73"/>
      <c r="N80" s="73"/>
      <c r="O80" s="57">
        <v>26</v>
      </c>
    </row>
    <row r="81" spans="2:15" ht="12" thickBot="1">
      <c r="B81" s="11" t="s">
        <v>49</v>
      </c>
      <c r="C81" s="63">
        <v>0</v>
      </c>
      <c r="D81" s="63">
        <v>0</v>
      </c>
      <c r="E81" s="63">
        <v>0</v>
      </c>
      <c r="F81" s="73">
        <v>0</v>
      </c>
      <c r="G81" s="73"/>
      <c r="H81" s="73"/>
      <c r="I81" s="73"/>
      <c r="J81" s="73"/>
      <c r="K81" s="73"/>
      <c r="L81" s="73"/>
      <c r="M81" s="73"/>
      <c r="N81" s="73"/>
      <c r="O81" s="57">
        <v>0</v>
      </c>
    </row>
    <row r="82" spans="2:15" ht="12" thickBot="1">
      <c r="B82" s="11" t="s">
        <v>84</v>
      </c>
      <c r="C82" s="63">
        <v>5</v>
      </c>
      <c r="D82" s="63">
        <v>5</v>
      </c>
      <c r="E82" s="63">
        <v>3</v>
      </c>
      <c r="F82" s="73">
        <v>0</v>
      </c>
      <c r="G82" s="73"/>
      <c r="H82" s="73"/>
      <c r="I82" s="73"/>
      <c r="J82" s="73"/>
      <c r="K82" s="73"/>
      <c r="L82" s="73"/>
      <c r="M82" s="73"/>
      <c r="N82" s="73"/>
      <c r="O82" s="57">
        <v>13</v>
      </c>
    </row>
    <row r="83" spans="2:15" ht="12" thickBot="1">
      <c r="B83" s="11" t="s">
        <v>15</v>
      </c>
      <c r="C83" s="63">
        <v>7</v>
      </c>
      <c r="D83" s="63">
        <v>18</v>
      </c>
      <c r="E83" s="63">
        <v>17</v>
      </c>
      <c r="F83" s="73">
        <v>21</v>
      </c>
      <c r="G83" s="73"/>
      <c r="H83" s="73"/>
      <c r="I83" s="73"/>
      <c r="J83" s="73"/>
      <c r="K83" s="73"/>
      <c r="L83" s="73"/>
      <c r="M83" s="73"/>
      <c r="N83" s="73"/>
      <c r="O83" s="57">
        <v>63</v>
      </c>
    </row>
    <row r="84" spans="2:15" ht="12" thickBot="1">
      <c r="B84" s="11" t="s">
        <v>47</v>
      </c>
      <c r="C84" s="63">
        <v>9</v>
      </c>
      <c r="D84" s="63">
        <v>10</v>
      </c>
      <c r="E84" s="63">
        <v>10</v>
      </c>
      <c r="F84" s="73">
        <v>28</v>
      </c>
      <c r="G84" s="73"/>
      <c r="H84" s="73"/>
      <c r="I84" s="73"/>
      <c r="J84" s="73"/>
      <c r="K84" s="73"/>
      <c r="L84" s="73"/>
      <c r="M84" s="73"/>
      <c r="N84" s="73"/>
      <c r="O84" s="57">
        <v>57</v>
      </c>
    </row>
    <row r="85" spans="2:15" ht="12" thickBot="1">
      <c r="B85" s="11" t="s">
        <v>61</v>
      </c>
      <c r="C85" s="63">
        <v>0</v>
      </c>
      <c r="D85" s="63">
        <v>0</v>
      </c>
      <c r="E85" s="63">
        <v>0</v>
      </c>
      <c r="F85" s="73">
        <v>0</v>
      </c>
      <c r="G85" s="73"/>
      <c r="H85" s="73"/>
      <c r="I85" s="73"/>
      <c r="J85" s="73"/>
      <c r="K85" s="73"/>
      <c r="L85" s="73"/>
      <c r="M85" s="73"/>
      <c r="N85" s="73"/>
      <c r="O85" s="57">
        <v>0</v>
      </c>
    </row>
    <row r="86" spans="2:15" ht="12" thickBot="1">
      <c r="B86" s="11" t="s">
        <v>73</v>
      </c>
      <c r="C86" s="63">
        <v>1827</v>
      </c>
      <c r="D86" s="63">
        <v>4</v>
      </c>
      <c r="E86" s="63">
        <v>19</v>
      </c>
      <c r="F86" s="73">
        <v>4</v>
      </c>
      <c r="G86" s="73"/>
      <c r="H86" s="73"/>
      <c r="I86" s="73"/>
      <c r="J86" s="73"/>
      <c r="K86" s="73"/>
      <c r="L86" s="73"/>
      <c r="M86" s="73"/>
      <c r="N86" s="73"/>
      <c r="O86" s="57">
        <v>1854</v>
      </c>
    </row>
    <row r="87" spans="2:15" ht="12" thickBot="1">
      <c r="B87" s="11" t="s">
        <v>89</v>
      </c>
      <c r="C87" s="63">
        <v>1</v>
      </c>
      <c r="D87" s="63">
        <v>1</v>
      </c>
      <c r="E87" s="63">
        <v>3</v>
      </c>
      <c r="F87" s="73">
        <v>3</v>
      </c>
      <c r="G87" s="73"/>
      <c r="H87" s="73"/>
      <c r="I87" s="73"/>
      <c r="J87" s="73"/>
      <c r="K87" s="73"/>
      <c r="L87" s="73"/>
      <c r="M87" s="73"/>
      <c r="N87" s="73"/>
      <c r="O87" s="57">
        <v>8</v>
      </c>
    </row>
    <row r="88" spans="2:15" ht="12" thickBot="1">
      <c r="B88" s="11" t="s">
        <v>42</v>
      </c>
      <c r="C88" s="63">
        <v>1</v>
      </c>
      <c r="D88" s="63">
        <v>0</v>
      </c>
      <c r="E88" s="63">
        <v>1</v>
      </c>
      <c r="F88" s="73">
        <v>0</v>
      </c>
      <c r="G88" s="73"/>
      <c r="H88" s="73"/>
      <c r="I88" s="73"/>
      <c r="J88" s="73"/>
      <c r="K88" s="73"/>
      <c r="L88" s="73"/>
      <c r="M88" s="73"/>
      <c r="N88" s="73"/>
      <c r="O88" s="57">
        <v>2</v>
      </c>
    </row>
    <row r="89" spans="2:15" ht="12" thickBot="1">
      <c r="B89" s="11" t="s">
        <v>85</v>
      </c>
      <c r="C89" s="63">
        <v>27</v>
      </c>
      <c r="D89" s="63">
        <v>0</v>
      </c>
      <c r="E89" s="63">
        <v>12</v>
      </c>
      <c r="F89" s="73">
        <v>8</v>
      </c>
      <c r="G89" s="73"/>
      <c r="H89" s="73"/>
      <c r="I89" s="73"/>
      <c r="J89" s="73"/>
      <c r="K89" s="73"/>
      <c r="L89" s="73"/>
      <c r="M89" s="73"/>
      <c r="N89" s="73"/>
      <c r="O89" s="57">
        <v>47</v>
      </c>
    </row>
    <row r="90" spans="2:15" ht="12" thickBot="1">
      <c r="B90" s="11" t="s">
        <v>63</v>
      </c>
      <c r="C90" s="63">
        <v>4</v>
      </c>
      <c r="D90" s="63">
        <v>3</v>
      </c>
      <c r="E90" s="63">
        <v>5</v>
      </c>
      <c r="F90" s="73">
        <v>12</v>
      </c>
      <c r="G90" s="73"/>
      <c r="H90" s="73"/>
      <c r="I90" s="73"/>
      <c r="J90" s="73"/>
      <c r="K90" s="73"/>
      <c r="L90" s="73"/>
      <c r="M90" s="73"/>
      <c r="N90" s="73"/>
      <c r="O90" s="57">
        <v>24</v>
      </c>
    </row>
    <row r="91" spans="2:15" ht="12" thickBot="1">
      <c r="B91" s="11" t="s">
        <v>43</v>
      </c>
      <c r="C91" s="63">
        <v>1</v>
      </c>
      <c r="D91" s="63">
        <v>5</v>
      </c>
      <c r="E91" s="63">
        <v>5</v>
      </c>
      <c r="F91" s="73">
        <v>7</v>
      </c>
      <c r="G91" s="73"/>
      <c r="H91" s="73"/>
      <c r="I91" s="73"/>
      <c r="J91" s="73"/>
      <c r="K91" s="73"/>
      <c r="L91" s="73"/>
      <c r="M91" s="73"/>
      <c r="N91" s="73"/>
      <c r="O91" s="57">
        <v>18</v>
      </c>
    </row>
    <row r="92" spans="2:15" ht="12" thickBot="1">
      <c r="B92" s="11" t="s">
        <v>44</v>
      </c>
      <c r="C92" s="63">
        <v>86</v>
      </c>
      <c r="D92" s="63">
        <v>98</v>
      </c>
      <c r="E92" s="63">
        <v>121</v>
      </c>
      <c r="F92" s="73">
        <v>76</v>
      </c>
      <c r="G92" s="73"/>
      <c r="H92" s="73"/>
      <c r="I92" s="73"/>
      <c r="J92" s="73"/>
      <c r="K92" s="73"/>
      <c r="L92" s="73"/>
      <c r="M92" s="73"/>
      <c r="N92" s="73"/>
      <c r="O92" s="57">
        <v>381</v>
      </c>
    </row>
    <row r="93" spans="2:15" ht="12" thickBot="1">
      <c r="B93" s="11" t="s">
        <v>71</v>
      </c>
      <c r="C93" s="63">
        <v>11</v>
      </c>
      <c r="D93" s="63">
        <v>9</v>
      </c>
      <c r="E93" s="63">
        <v>3</v>
      </c>
      <c r="F93" s="73">
        <v>10</v>
      </c>
      <c r="G93" s="73"/>
      <c r="H93" s="73"/>
      <c r="I93" s="73"/>
      <c r="J93" s="73"/>
      <c r="K93" s="73"/>
      <c r="L93" s="73"/>
      <c r="M93" s="73"/>
      <c r="N93" s="73"/>
      <c r="O93" s="57">
        <v>33</v>
      </c>
    </row>
    <row r="94" spans="2:15" ht="12" thickBot="1">
      <c r="B94" s="11" t="s">
        <v>90</v>
      </c>
      <c r="C94" s="63">
        <v>0</v>
      </c>
      <c r="D94" s="63">
        <v>0</v>
      </c>
      <c r="E94" s="63">
        <v>1</v>
      </c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57">
        <v>2</v>
      </c>
    </row>
    <row r="95" spans="2:15" ht="12" thickBot="1">
      <c r="B95" s="11" t="s">
        <v>76</v>
      </c>
      <c r="C95" s="63">
        <v>1</v>
      </c>
      <c r="D95" s="63">
        <v>0</v>
      </c>
      <c r="E95" s="63">
        <v>0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57">
        <v>2</v>
      </c>
    </row>
    <row r="96" spans="2:15" ht="12" thickBot="1">
      <c r="B96" s="11" t="s">
        <v>32</v>
      </c>
      <c r="C96" s="63">
        <v>3</v>
      </c>
      <c r="D96" s="63">
        <v>4</v>
      </c>
      <c r="E96" s="63">
        <v>5</v>
      </c>
      <c r="F96" s="73">
        <v>13</v>
      </c>
      <c r="G96" s="73"/>
      <c r="H96" s="73"/>
      <c r="I96" s="73"/>
      <c r="J96" s="73"/>
      <c r="K96" s="73"/>
      <c r="L96" s="73"/>
      <c r="M96" s="73"/>
      <c r="N96" s="73"/>
      <c r="O96" s="57">
        <v>25</v>
      </c>
    </row>
    <row r="97" spans="2:15" ht="12" thickBot="1">
      <c r="B97" s="11" t="s">
        <v>14</v>
      </c>
      <c r="C97" s="63">
        <v>780</v>
      </c>
      <c r="D97" s="63">
        <v>986</v>
      </c>
      <c r="E97" s="63">
        <v>2209</v>
      </c>
      <c r="F97" s="73">
        <v>1091</v>
      </c>
      <c r="G97" s="73"/>
      <c r="H97" s="73"/>
      <c r="I97" s="73"/>
      <c r="J97" s="73"/>
      <c r="K97" s="73"/>
      <c r="L97" s="73"/>
      <c r="M97" s="73"/>
      <c r="N97" s="73"/>
      <c r="O97" s="57">
        <v>5066</v>
      </c>
    </row>
    <row r="98" spans="2:15" ht="12" thickBot="1">
      <c r="B98" s="14" t="s">
        <v>102</v>
      </c>
      <c r="C98" s="124">
        <v>48</v>
      </c>
      <c r="D98" s="124">
        <v>41</v>
      </c>
      <c r="E98" s="124">
        <v>54</v>
      </c>
      <c r="F98" s="74">
        <v>73</v>
      </c>
      <c r="G98" s="74"/>
      <c r="H98" s="74"/>
      <c r="I98" s="74"/>
      <c r="J98" s="74"/>
      <c r="K98" s="74"/>
      <c r="L98" s="74"/>
      <c r="M98" s="74"/>
      <c r="N98" s="74"/>
      <c r="O98" s="57">
        <v>216</v>
      </c>
    </row>
    <row r="99" spans="2:15" ht="12" thickBot="1">
      <c r="B99" s="4" t="s">
        <v>6</v>
      </c>
      <c r="C99" s="125">
        <v>16397</v>
      </c>
      <c r="D99" s="125">
        <v>18989</v>
      </c>
      <c r="E99" s="125">
        <v>37154</v>
      </c>
      <c r="F99" s="58">
        <v>37925</v>
      </c>
      <c r="G99" s="120"/>
      <c r="H99" s="120"/>
      <c r="I99" s="120"/>
      <c r="J99" s="120"/>
      <c r="K99" s="120"/>
      <c r="L99" s="120"/>
      <c r="M99" s="120"/>
      <c r="N99" s="120"/>
      <c r="O99" s="57">
        <v>110465</v>
      </c>
    </row>
    <row r="100" spans="2:15" ht="12" thickBot="1">
      <c r="B100" s="4" t="s">
        <v>91</v>
      </c>
      <c r="C100" s="125">
        <v>32161</v>
      </c>
      <c r="D100" s="125">
        <v>32913</v>
      </c>
      <c r="E100" s="125">
        <v>35559</v>
      </c>
      <c r="F100" s="75">
        <v>43105</v>
      </c>
      <c r="G100" s="121"/>
      <c r="H100" s="121"/>
      <c r="I100" s="121"/>
      <c r="J100" s="121"/>
      <c r="K100" s="121"/>
      <c r="L100" s="121"/>
      <c r="M100" s="121"/>
      <c r="N100" s="121"/>
      <c r="O100" s="57">
        <v>143738</v>
      </c>
    </row>
    <row r="101" spans="2:15" ht="12" thickBot="1">
      <c r="B101" s="4" t="s">
        <v>7</v>
      </c>
      <c r="C101" s="125">
        <v>48558</v>
      </c>
      <c r="D101" s="125">
        <v>51902</v>
      </c>
      <c r="E101" s="125">
        <v>72713</v>
      </c>
      <c r="F101" s="75">
        <v>81030</v>
      </c>
      <c r="G101" s="75"/>
      <c r="H101" s="75"/>
      <c r="I101" s="75"/>
      <c r="J101" s="75"/>
      <c r="K101" s="75"/>
      <c r="L101" s="75"/>
      <c r="M101" s="75"/>
      <c r="N101" s="75"/>
      <c r="O101" s="57">
        <v>254203</v>
      </c>
    </row>
    <row r="106" spans="6:15" ht="11.25"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1" sqref="A1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2" t="s">
        <v>121</v>
      </c>
      <c r="C2" s="142"/>
      <c r="D2" s="142"/>
      <c r="E2" s="142"/>
      <c r="F2" s="142"/>
      <c r="G2" s="142"/>
    </row>
    <row r="3" spans="2:7" ht="16.5" thickBot="1">
      <c r="B3" s="143"/>
      <c r="C3" s="143"/>
      <c r="D3" s="143"/>
      <c r="E3" s="143"/>
      <c r="F3" s="143"/>
      <c r="G3" s="143"/>
    </row>
    <row r="4" spans="2:7" ht="15.75">
      <c r="B4" s="24"/>
      <c r="C4" s="25"/>
      <c r="D4" s="25" t="s">
        <v>122</v>
      </c>
      <c r="E4" s="25"/>
      <c r="F4" s="144" t="s">
        <v>123</v>
      </c>
      <c r="G4" s="145"/>
    </row>
    <row r="5" spans="2:7" ht="16.5" thickBot="1">
      <c r="B5" s="26"/>
      <c r="C5" s="27"/>
      <c r="D5" s="28" t="s">
        <v>124</v>
      </c>
      <c r="E5" s="27"/>
      <c r="F5" s="146" t="s">
        <v>125</v>
      </c>
      <c r="G5" s="147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137</v>
      </c>
      <c r="G6" s="31" t="s">
        <v>133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/>
      <c r="F11" s="34">
        <v>-7.832062708042519</v>
      </c>
      <c r="G11" s="35"/>
    </row>
    <row r="12" spans="2:7" ht="15.75">
      <c r="B12" s="32" t="s">
        <v>114</v>
      </c>
      <c r="C12" s="33">
        <v>158871</v>
      </c>
      <c r="D12" s="33">
        <v>145968</v>
      </c>
      <c r="E12" s="33"/>
      <c r="F12" s="34">
        <v>-8.121683630114996</v>
      </c>
      <c r="G12" s="35"/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80" t="s">
        <v>141</v>
      </c>
      <c r="C19" s="79">
        <v>186777</v>
      </c>
      <c r="D19" s="79">
        <v>150638</v>
      </c>
      <c r="E19" s="79">
        <v>110465</v>
      </c>
      <c r="F19" s="81">
        <v>-19.348742082804627</v>
      </c>
      <c r="G19" s="82">
        <v>-26.668569683612365</v>
      </c>
    </row>
    <row r="20" spans="2:7" ht="16.5" thickBot="1">
      <c r="B20" s="67" t="s">
        <v>7</v>
      </c>
      <c r="C20" s="36">
        <v>1294461</v>
      </c>
      <c r="D20" s="36">
        <v>1201921</v>
      </c>
      <c r="E20" s="79"/>
      <c r="F20" s="37">
        <v>-7.148921442978972</v>
      </c>
      <c r="G20" s="65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8" t="s">
        <v>126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3" spans="11:16" ht="18" customHeight="1">
      <c r="K3" s="149" t="s">
        <v>127</v>
      </c>
      <c r="L3" s="149"/>
      <c r="M3" s="149"/>
      <c r="N3" s="149"/>
      <c r="O3" s="149"/>
      <c r="P3" s="149"/>
    </row>
    <row r="4" spans="2:16" ht="18" customHeight="1">
      <c r="B4" s="150">
        <v>2014</v>
      </c>
      <c r="C4" s="151"/>
      <c r="D4" s="152"/>
      <c r="E4" s="150">
        <v>2015</v>
      </c>
      <c r="F4" s="151"/>
      <c r="G4" s="152"/>
      <c r="H4" s="150">
        <v>2016</v>
      </c>
      <c r="I4" s="151"/>
      <c r="J4" s="152"/>
      <c r="K4" s="149" t="s">
        <v>92</v>
      </c>
      <c r="L4" s="149"/>
      <c r="M4" s="149" t="s">
        <v>93</v>
      </c>
      <c r="N4" s="149"/>
      <c r="O4" s="149" t="s">
        <v>100</v>
      </c>
      <c r="P4" s="149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131</v>
      </c>
      <c r="L5" s="39" t="s">
        <v>134</v>
      </c>
      <c r="M5" s="39" t="s">
        <v>131</v>
      </c>
      <c r="N5" s="39" t="s">
        <v>134</v>
      </c>
      <c r="O5" s="39" t="s">
        <v>131</v>
      </c>
      <c r="P5" s="39" t="s">
        <v>134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/>
      <c r="I10" s="21"/>
      <c r="J10" s="40"/>
      <c r="K10" s="22">
        <v>5.0137735186819965</v>
      </c>
      <c r="L10" s="22"/>
      <c r="M10" s="22">
        <v>-34.27551780006131</v>
      </c>
      <c r="N10" s="22"/>
      <c r="O10" s="22">
        <v>-7.832062708042519</v>
      </c>
      <c r="P10" s="22"/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/>
      <c r="I11" s="21"/>
      <c r="J11" s="40"/>
      <c r="K11" s="22">
        <v>-4.870385582777925</v>
      </c>
      <c r="L11" s="22"/>
      <c r="M11" s="22">
        <v>-17.53370924246139</v>
      </c>
      <c r="N11" s="22"/>
      <c r="O11" s="22">
        <v>-8.121683630114996</v>
      </c>
      <c r="P11" s="22"/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3" t="s">
        <v>141</v>
      </c>
      <c r="B18" s="21">
        <v>121020</v>
      </c>
      <c r="C18" s="21">
        <v>65757</v>
      </c>
      <c r="D18" s="21">
        <v>186777</v>
      </c>
      <c r="E18" s="21">
        <v>116121</v>
      </c>
      <c r="F18" s="21">
        <v>34517</v>
      </c>
      <c r="G18" s="21">
        <v>150638</v>
      </c>
      <c r="H18" s="21">
        <v>104468</v>
      </c>
      <c r="I18" s="21">
        <v>5997</v>
      </c>
      <c r="J18" s="21">
        <v>110465</v>
      </c>
      <c r="K18" s="22">
        <v>-4.048091224590977</v>
      </c>
      <c r="L18" s="22">
        <v>-10.035221880624523</v>
      </c>
      <c r="M18" s="22">
        <v>-47.50825007223566</v>
      </c>
      <c r="N18" s="22">
        <v>-82.62595242923777</v>
      </c>
      <c r="O18" s="22">
        <v>-19.348742082804627</v>
      </c>
      <c r="P18" s="22">
        <v>-26.668569683612365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6">
      <selection activeCell="L45" sqref="L45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3" t="s">
        <v>100</v>
      </c>
      <c r="D1" s="153"/>
      <c r="E1" s="153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6" t="s">
        <v>0</v>
      </c>
      <c r="C4" s="117">
        <v>62142</v>
      </c>
      <c r="D4" s="117">
        <v>50398</v>
      </c>
      <c r="E4" s="117">
        <v>47055</v>
      </c>
    </row>
    <row r="5" spans="2:5" ht="12.75">
      <c r="B5" s="118" t="s">
        <v>21</v>
      </c>
      <c r="C5" s="119">
        <v>15986</v>
      </c>
      <c r="D5" s="119">
        <v>9521</v>
      </c>
      <c r="E5" s="119">
        <v>12242</v>
      </c>
    </row>
    <row r="6" spans="2:5" ht="12.75">
      <c r="B6" s="118" t="s">
        <v>81</v>
      </c>
      <c r="C6" s="119">
        <v>5751</v>
      </c>
      <c r="D6" s="119">
        <v>7362</v>
      </c>
      <c r="E6" s="119">
        <v>9427</v>
      </c>
    </row>
    <row r="7" spans="2:5" ht="12.75">
      <c r="B7" s="118" t="s">
        <v>14</v>
      </c>
      <c r="C7" s="119">
        <v>5474</v>
      </c>
      <c r="D7" s="119">
        <v>6436</v>
      </c>
      <c r="E7" s="119">
        <v>5066</v>
      </c>
    </row>
    <row r="8" spans="2:5" ht="12.75">
      <c r="B8" s="118" t="s">
        <v>74</v>
      </c>
      <c r="C8" s="119">
        <v>4429</v>
      </c>
      <c r="D8" s="119">
        <v>4202</v>
      </c>
      <c r="E8" s="119">
        <v>4625</v>
      </c>
    </row>
    <row r="9" spans="2:5" ht="12.75">
      <c r="B9" s="118" t="s">
        <v>1</v>
      </c>
      <c r="C9" s="119">
        <v>9448</v>
      </c>
      <c r="D9" s="119">
        <v>11732</v>
      </c>
      <c r="E9" s="119">
        <v>4473</v>
      </c>
    </row>
    <row r="10" spans="2:5" ht="12.75">
      <c r="B10" s="118" t="s">
        <v>23</v>
      </c>
      <c r="C10" s="119">
        <v>647</v>
      </c>
      <c r="D10" s="119">
        <v>3690</v>
      </c>
      <c r="E10" s="119">
        <v>3747</v>
      </c>
    </row>
    <row r="11" spans="2:5" ht="12.75">
      <c r="B11" s="118" t="s">
        <v>25</v>
      </c>
      <c r="C11" s="119">
        <v>676</v>
      </c>
      <c r="D11" s="119">
        <v>5892</v>
      </c>
      <c r="E11" s="119">
        <v>3314</v>
      </c>
    </row>
    <row r="12" spans="2:5" ht="12.75">
      <c r="B12" s="118" t="s">
        <v>16</v>
      </c>
      <c r="C12" s="119">
        <v>4475</v>
      </c>
      <c r="D12" s="119">
        <v>3992</v>
      </c>
      <c r="E12" s="119">
        <v>2674</v>
      </c>
    </row>
    <row r="13" spans="2:5" ht="12.75">
      <c r="B13" s="118" t="s">
        <v>9</v>
      </c>
      <c r="C13" s="119">
        <v>20874</v>
      </c>
      <c r="D13" s="119">
        <v>11163</v>
      </c>
      <c r="E13" s="119">
        <v>2357</v>
      </c>
    </row>
    <row r="14" spans="2:5" ht="12.75">
      <c r="B14" s="12" t="s">
        <v>8</v>
      </c>
      <c r="C14" s="155">
        <v>4888</v>
      </c>
      <c r="D14" s="155">
        <v>3573</v>
      </c>
      <c r="E14" s="155">
        <v>2124</v>
      </c>
    </row>
    <row r="15" spans="2:5" ht="12.75">
      <c r="B15" s="11" t="s">
        <v>20</v>
      </c>
      <c r="C15" s="16">
        <v>6594</v>
      </c>
      <c r="D15" s="16">
        <v>4382</v>
      </c>
      <c r="E15" s="16">
        <v>2009</v>
      </c>
    </row>
    <row r="16" spans="2:5" ht="12.75">
      <c r="B16" s="11" t="s">
        <v>73</v>
      </c>
      <c r="C16" s="16">
        <v>256</v>
      </c>
      <c r="D16" s="16">
        <v>183</v>
      </c>
      <c r="E16" s="16">
        <v>1854</v>
      </c>
    </row>
    <row r="17" spans="2:5" ht="12.75">
      <c r="B17" s="12" t="s">
        <v>3</v>
      </c>
      <c r="C17" s="155">
        <v>5255</v>
      </c>
      <c r="D17" s="155">
        <v>2149</v>
      </c>
      <c r="E17" s="155">
        <v>959</v>
      </c>
    </row>
    <row r="18" spans="2:5" ht="12.75">
      <c r="B18" s="11" t="s">
        <v>26</v>
      </c>
      <c r="C18" s="16">
        <v>857</v>
      </c>
      <c r="D18" s="16">
        <v>479</v>
      </c>
      <c r="E18" s="16">
        <v>956</v>
      </c>
    </row>
    <row r="19" spans="2:5" ht="12.75">
      <c r="B19" s="11" t="s">
        <v>10</v>
      </c>
      <c r="C19" s="16">
        <v>1537</v>
      </c>
      <c r="D19" s="16">
        <v>1616</v>
      </c>
      <c r="E19" s="16">
        <v>756</v>
      </c>
    </row>
    <row r="20" spans="2:5" ht="12.75">
      <c r="B20" s="11" t="s">
        <v>12</v>
      </c>
      <c r="C20" s="16">
        <v>15362</v>
      </c>
      <c r="D20" s="16">
        <v>5081</v>
      </c>
      <c r="E20" s="16">
        <v>708</v>
      </c>
    </row>
    <row r="21" spans="2:5" ht="12.75">
      <c r="B21" s="11" t="s">
        <v>51</v>
      </c>
      <c r="C21" s="16">
        <v>633</v>
      </c>
      <c r="D21" s="16">
        <v>765</v>
      </c>
      <c r="E21" s="16">
        <v>682</v>
      </c>
    </row>
    <row r="22" spans="2:5" ht="12.75">
      <c r="B22" s="11" t="s">
        <v>18</v>
      </c>
      <c r="C22" s="16">
        <v>1279</v>
      </c>
      <c r="D22" s="16">
        <v>1081</v>
      </c>
      <c r="E22" s="16">
        <v>646</v>
      </c>
    </row>
    <row r="23" spans="2:5" ht="12.75">
      <c r="B23" s="11" t="s">
        <v>44</v>
      </c>
      <c r="C23" s="16">
        <v>516</v>
      </c>
      <c r="D23" s="16">
        <v>470</v>
      </c>
      <c r="E23" s="16">
        <v>381</v>
      </c>
    </row>
    <row r="24" spans="2:5" ht="12.75">
      <c r="B24" s="11" t="s">
        <v>79</v>
      </c>
      <c r="C24" s="16">
        <v>374</v>
      </c>
      <c r="D24" s="16">
        <v>690</v>
      </c>
      <c r="E24" s="16">
        <v>370</v>
      </c>
    </row>
    <row r="25" spans="2:5" ht="12.75">
      <c r="B25" s="11" t="s">
        <v>30</v>
      </c>
      <c r="C25" s="16">
        <v>3154</v>
      </c>
      <c r="D25" s="16">
        <v>1702</v>
      </c>
      <c r="E25" s="16">
        <v>339</v>
      </c>
    </row>
    <row r="26" spans="2:5" ht="12.75">
      <c r="B26" s="11" t="s">
        <v>41</v>
      </c>
      <c r="C26" s="16">
        <v>868</v>
      </c>
      <c r="D26" s="16">
        <v>441</v>
      </c>
      <c r="E26" s="16">
        <v>246</v>
      </c>
    </row>
    <row r="27" spans="2:5" ht="12.75">
      <c r="B27" s="13" t="s">
        <v>29</v>
      </c>
      <c r="C27" s="16">
        <v>1588</v>
      </c>
      <c r="D27" s="16">
        <v>522</v>
      </c>
      <c r="E27" s="16">
        <v>199</v>
      </c>
    </row>
    <row r="28" spans="2:5" ht="12.75">
      <c r="B28" s="11" t="s">
        <v>70</v>
      </c>
      <c r="C28" s="16">
        <v>96</v>
      </c>
      <c r="D28" s="16">
        <v>89</v>
      </c>
      <c r="E28" s="16">
        <v>199</v>
      </c>
    </row>
    <row r="29" spans="2:5" ht="12.75">
      <c r="B29" s="11" t="s">
        <v>24</v>
      </c>
      <c r="C29" s="16">
        <v>93</v>
      </c>
      <c r="D29" s="16">
        <v>211</v>
      </c>
      <c r="E29" s="16">
        <v>179</v>
      </c>
    </row>
    <row r="30" spans="2:5" ht="12.75">
      <c r="B30" s="11" t="s">
        <v>11</v>
      </c>
      <c r="C30" s="16">
        <v>1405</v>
      </c>
      <c r="D30" s="16">
        <v>1000</v>
      </c>
      <c r="E30" s="16">
        <v>170</v>
      </c>
    </row>
    <row r="31" spans="2:5" ht="12.75">
      <c r="B31" s="11" t="s">
        <v>52</v>
      </c>
      <c r="C31" s="16">
        <v>478</v>
      </c>
      <c r="D31" s="16">
        <v>265</v>
      </c>
      <c r="E31" s="16">
        <v>158</v>
      </c>
    </row>
    <row r="32" spans="2:5" ht="12.75">
      <c r="B32" s="11" t="s">
        <v>80</v>
      </c>
      <c r="C32" s="16">
        <v>191</v>
      </c>
      <c r="D32" s="16">
        <v>347</v>
      </c>
      <c r="E32" s="16">
        <v>152</v>
      </c>
    </row>
    <row r="33" spans="2:5" ht="12.75">
      <c r="B33" s="12" t="s">
        <v>27</v>
      </c>
      <c r="C33" s="155">
        <v>1181</v>
      </c>
      <c r="D33" s="155">
        <v>3597</v>
      </c>
      <c r="E33" s="155">
        <v>150</v>
      </c>
    </row>
    <row r="34" spans="2:5" ht="12.75">
      <c r="B34" s="12" t="s">
        <v>33</v>
      </c>
      <c r="C34" s="155">
        <v>108</v>
      </c>
      <c r="D34" s="155">
        <v>89</v>
      </c>
      <c r="E34" s="155">
        <v>112</v>
      </c>
    </row>
    <row r="35" spans="2:5" ht="12.75">
      <c r="B35" s="11" t="s">
        <v>4</v>
      </c>
      <c r="C35" s="16">
        <v>139</v>
      </c>
      <c r="D35" s="16">
        <v>173</v>
      </c>
      <c r="E35" s="16">
        <v>111</v>
      </c>
    </row>
    <row r="36" spans="2:5" ht="12.75">
      <c r="B36" s="11" t="s">
        <v>56</v>
      </c>
      <c r="C36" s="16">
        <v>56</v>
      </c>
      <c r="D36" s="16">
        <v>54</v>
      </c>
      <c r="E36" s="16">
        <v>106</v>
      </c>
    </row>
    <row r="37" spans="2:5" ht="13.5" thickBot="1">
      <c r="B37" s="11" t="s">
        <v>2</v>
      </c>
      <c r="C37" s="16">
        <v>254</v>
      </c>
      <c r="D37" s="16">
        <v>232</v>
      </c>
      <c r="E37" s="16">
        <v>92</v>
      </c>
    </row>
    <row r="38" spans="2:9" ht="13.5" thickBot="1">
      <c r="B38" s="11" t="s">
        <v>48</v>
      </c>
      <c r="C38" s="16">
        <v>91</v>
      </c>
      <c r="D38" s="16">
        <v>100</v>
      </c>
      <c r="E38" s="16">
        <v>85</v>
      </c>
      <c r="H38" s="10"/>
      <c r="I38" s="10"/>
    </row>
    <row r="39" spans="2:9" ht="12.75">
      <c r="B39" s="11" t="s">
        <v>13</v>
      </c>
      <c r="C39" s="16">
        <v>545</v>
      </c>
      <c r="D39" s="16">
        <v>449</v>
      </c>
      <c r="E39" s="16">
        <v>80</v>
      </c>
      <c r="F39" s="68"/>
      <c r="G39" s="116" t="s">
        <v>0</v>
      </c>
      <c r="H39" s="60"/>
      <c r="I39" s="117">
        <v>47055</v>
      </c>
    </row>
    <row r="40" spans="2:9" ht="12.75">
      <c r="B40" s="11" t="s">
        <v>28</v>
      </c>
      <c r="C40" s="16">
        <v>419</v>
      </c>
      <c r="D40" s="16">
        <v>310</v>
      </c>
      <c r="E40" s="16">
        <v>79</v>
      </c>
      <c r="F40" s="68"/>
      <c r="G40" s="118" t="s">
        <v>21</v>
      </c>
      <c r="H40" s="61"/>
      <c r="I40" s="119">
        <v>12242</v>
      </c>
    </row>
    <row r="41" spans="2:9" ht="12.75">
      <c r="B41" s="11" t="s">
        <v>87</v>
      </c>
      <c r="C41" s="16">
        <v>1133</v>
      </c>
      <c r="D41" s="16">
        <v>497</v>
      </c>
      <c r="E41" s="16">
        <v>74</v>
      </c>
      <c r="F41" s="68"/>
      <c r="G41" s="118" t="s">
        <v>81</v>
      </c>
      <c r="H41" s="63"/>
      <c r="I41" s="119">
        <v>9427</v>
      </c>
    </row>
    <row r="42" spans="2:9" ht="12.75">
      <c r="B42" s="11" t="s">
        <v>46</v>
      </c>
      <c r="C42" s="16">
        <v>447</v>
      </c>
      <c r="D42" s="16">
        <v>345</v>
      </c>
      <c r="E42" s="16">
        <v>72</v>
      </c>
      <c r="F42" s="68"/>
      <c r="G42" s="118" t="s">
        <v>14</v>
      </c>
      <c r="H42" s="63"/>
      <c r="I42" s="119">
        <v>5066</v>
      </c>
    </row>
    <row r="43" spans="2:9" ht="12.75">
      <c r="B43" s="11" t="s">
        <v>5</v>
      </c>
      <c r="C43" s="16">
        <v>832</v>
      </c>
      <c r="D43" s="16">
        <v>874</v>
      </c>
      <c r="E43" s="16">
        <v>69</v>
      </c>
      <c r="F43" s="68"/>
      <c r="G43" s="118" t="s">
        <v>74</v>
      </c>
      <c r="H43" s="63"/>
      <c r="I43" s="119">
        <v>4625</v>
      </c>
    </row>
    <row r="44" spans="2:9" ht="12.75">
      <c r="B44" s="11" t="s">
        <v>15</v>
      </c>
      <c r="C44" s="16">
        <v>142</v>
      </c>
      <c r="D44" s="16">
        <v>152</v>
      </c>
      <c r="E44" s="16">
        <v>63</v>
      </c>
      <c r="F44" s="68"/>
      <c r="G44" s="118" t="s">
        <v>1</v>
      </c>
      <c r="H44" s="63"/>
      <c r="I44" s="119">
        <v>4473</v>
      </c>
    </row>
    <row r="45" spans="2:9" ht="12.75">
      <c r="B45" s="11" t="s">
        <v>55</v>
      </c>
      <c r="C45" s="16">
        <v>93</v>
      </c>
      <c r="D45" s="16">
        <v>166</v>
      </c>
      <c r="E45" s="16">
        <v>60</v>
      </c>
      <c r="F45" s="69"/>
      <c r="G45" s="118" t="s">
        <v>23</v>
      </c>
      <c r="H45" s="61"/>
      <c r="I45" s="119">
        <v>3747</v>
      </c>
    </row>
    <row r="46" spans="2:9" ht="12.75">
      <c r="B46" s="12" t="s">
        <v>47</v>
      </c>
      <c r="C46" s="16">
        <v>397</v>
      </c>
      <c r="D46" s="16">
        <v>350</v>
      </c>
      <c r="E46" s="16">
        <v>57</v>
      </c>
      <c r="F46" s="68"/>
      <c r="G46" s="118" t="s">
        <v>25</v>
      </c>
      <c r="H46" s="63"/>
      <c r="I46" s="119">
        <v>3314</v>
      </c>
    </row>
    <row r="47" spans="2:9" ht="12.75">
      <c r="B47" s="11" t="s">
        <v>105</v>
      </c>
      <c r="C47" s="16">
        <v>532</v>
      </c>
      <c r="D47" s="16">
        <v>111</v>
      </c>
      <c r="E47" s="16">
        <v>55</v>
      </c>
      <c r="F47" s="68"/>
      <c r="G47" s="118" t="s">
        <v>16</v>
      </c>
      <c r="H47" s="63"/>
      <c r="I47" s="119">
        <v>2674</v>
      </c>
    </row>
    <row r="48" spans="2:10" ht="12.75" customHeight="1">
      <c r="B48" s="12" t="s">
        <v>50</v>
      </c>
      <c r="C48" s="155">
        <v>104</v>
      </c>
      <c r="D48" s="155">
        <v>80</v>
      </c>
      <c r="E48" s="155">
        <v>54</v>
      </c>
      <c r="F48" s="68"/>
      <c r="G48" s="118" t="s">
        <v>9</v>
      </c>
      <c r="H48" s="61"/>
      <c r="I48" s="119">
        <v>2357</v>
      </c>
      <c r="J48" s="59"/>
    </row>
    <row r="49" spans="2:9" ht="12.75">
      <c r="B49" s="11" t="s">
        <v>45</v>
      </c>
      <c r="C49" s="16">
        <v>88</v>
      </c>
      <c r="D49" s="16">
        <v>101</v>
      </c>
      <c r="E49" s="16">
        <v>53</v>
      </c>
      <c r="G49" s="11" t="s">
        <v>102</v>
      </c>
      <c r="H49" s="62"/>
      <c r="I49" s="62">
        <v>15485</v>
      </c>
    </row>
    <row r="50" spans="2:9" ht="12.75">
      <c r="B50" s="11" t="s">
        <v>19</v>
      </c>
      <c r="C50" s="16">
        <v>276</v>
      </c>
      <c r="D50" s="16">
        <v>310</v>
      </c>
      <c r="E50" s="16">
        <v>50</v>
      </c>
      <c r="G50" s="11" t="s">
        <v>100</v>
      </c>
      <c r="H50" s="61"/>
      <c r="I50" s="62">
        <v>110465</v>
      </c>
    </row>
    <row r="51" spans="2:5" ht="12.75">
      <c r="B51" s="11" t="s">
        <v>78</v>
      </c>
      <c r="C51" s="16">
        <v>49</v>
      </c>
      <c r="D51" s="16">
        <v>142</v>
      </c>
      <c r="E51" s="16">
        <v>48</v>
      </c>
    </row>
    <row r="52" spans="2:5" ht="12.75">
      <c r="B52" s="12" t="s">
        <v>36</v>
      </c>
      <c r="C52" s="16">
        <v>99</v>
      </c>
      <c r="D52" s="16">
        <v>59</v>
      </c>
      <c r="E52" s="16">
        <v>47</v>
      </c>
    </row>
    <row r="53" spans="2:5" ht="12.75">
      <c r="B53" s="12" t="s">
        <v>85</v>
      </c>
      <c r="C53" s="16">
        <v>77</v>
      </c>
      <c r="D53" s="16">
        <v>61</v>
      </c>
      <c r="E53" s="16">
        <v>47</v>
      </c>
    </row>
    <row r="54" spans="2:5" ht="12.75">
      <c r="B54" s="11" t="s">
        <v>57</v>
      </c>
      <c r="C54" s="16">
        <v>38</v>
      </c>
      <c r="D54" s="16">
        <v>45</v>
      </c>
      <c r="E54" s="16">
        <v>42</v>
      </c>
    </row>
    <row r="55" spans="2:5" ht="12.75">
      <c r="B55" s="11" t="s">
        <v>58</v>
      </c>
      <c r="C55" s="16">
        <v>57</v>
      </c>
      <c r="D55" s="16">
        <v>53</v>
      </c>
      <c r="E55" s="16">
        <v>40</v>
      </c>
    </row>
    <row r="56" spans="2:5" ht="12.75">
      <c r="B56" s="11" t="s">
        <v>37</v>
      </c>
      <c r="C56" s="16">
        <v>34</v>
      </c>
      <c r="D56" s="16">
        <v>161</v>
      </c>
      <c r="E56" s="16">
        <v>38</v>
      </c>
    </row>
    <row r="57" spans="2:5" ht="12.75">
      <c r="B57" s="11" t="s">
        <v>62</v>
      </c>
      <c r="C57" s="16">
        <v>47</v>
      </c>
      <c r="D57" s="16">
        <v>55</v>
      </c>
      <c r="E57" s="16">
        <v>35</v>
      </c>
    </row>
    <row r="58" spans="2:5" ht="12.75">
      <c r="B58" s="11" t="s">
        <v>31</v>
      </c>
      <c r="C58" s="16">
        <v>676</v>
      </c>
      <c r="D58" s="16">
        <v>163</v>
      </c>
      <c r="E58" s="16">
        <v>33</v>
      </c>
    </row>
    <row r="59" spans="2:5" ht="12.75">
      <c r="B59" s="11" t="s">
        <v>71</v>
      </c>
      <c r="C59" s="16">
        <v>16</v>
      </c>
      <c r="D59" s="16">
        <v>23</v>
      </c>
      <c r="E59" s="16">
        <v>33</v>
      </c>
    </row>
    <row r="60" spans="2:5" ht="12.75">
      <c r="B60" s="11" t="s">
        <v>34</v>
      </c>
      <c r="C60" s="16">
        <v>48</v>
      </c>
      <c r="D60" s="16">
        <v>36</v>
      </c>
      <c r="E60" s="16">
        <v>28</v>
      </c>
    </row>
    <row r="61" spans="2:5" ht="12.75">
      <c r="B61" s="11" t="s">
        <v>72</v>
      </c>
      <c r="C61" s="16">
        <v>29</v>
      </c>
      <c r="D61" s="16">
        <v>7</v>
      </c>
      <c r="E61" s="16">
        <v>26</v>
      </c>
    </row>
    <row r="62" spans="2:5" ht="12.75">
      <c r="B62" s="11" t="s">
        <v>88</v>
      </c>
      <c r="C62" s="16">
        <v>121</v>
      </c>
      <c r="D62" s="16">
        <v>26</v>
      </c>
      <c r="E62" s="16">
        <v>25</v>
      </c>
    </row>
    <row r="63" spans="2:5" ht="12.75">
      <c r="B63" s="11" t="s">
        <v>32</v>
      </c>
      <c r="C63" s="16">
        <v>131</v>
      </c>
      <c r="D63" s="16">
        <v>89</v>
      </c>
      <c r="E63" s="16">
        <v>25</v>
      </c>
    </row>
    <row r="64" spans="2:5" ht="12.75">
      <c r="B64" s="11" t="s">
        <v>63</v>
      </c>
      <c r="C64" s="16">
        <v>77</v>
      </c>
      <c r="D64" s="16">
        <v>96</v>
      </c>
      <c r="E64" s="16">
        <v>24</v>
      </c>
    </row>
    <row r="65" spans="2:5" ht="12.75">
      <c r="B65" s="11" t="s">
        <v>59</v>
      </c>
      <c r="C65" s="16">
        <v>112</v>
      </c>
      <c r="D65" s="16">
        <v>43</v>
      </c>
      <c r="E65" s="16">
        <v>22</v>
      </c>
    </row>
    <row r="66" spans="2:5" ht="12.75">
      <c r="B66" s="11" t="s">
        <v>39</v>
      </c>
      <c r="C66" s="16">
        <v>33</v>
      </c>
      <c r="D66" s="16">
        <v>37</v>
      </c>
      <c r="E66" s="16">
        <v>21</v>
      </c>
    </row>
    <row r="67" spans="2:5" ht="12.75">
      <c r="B67" s="11" t="s">
        <v>82</v>
      </c>
      <c r="C67" s="16">
        <v>77</v>
      </c>
      <c r="D67" s="16">
        <v>25</v>
      </c>
      <c r="E67" s="16">
        <v>19</v>
      </c>
    </row>
    <row r="68" spans="2:5" ht="12.75">
      <c r="B68" s="11" t="s">
        <v>43</v>
      </c>
      <c r="C68" s="16">
        <v>18</v>
      </c>
      <c r="D68" s="16">
        <v>16</v>
      </c>
      <c r="E68" s="16">
        <v>18</v>
      </c>
    </row>
    <row r="69" spans="2:5" ht="12.75">
      <c r="B69" s="12" t="s">
        <v>86</v>
      </c>
      <c r="C69" s="155">
        <v>510</v>
      </c>
      <c r="D69" s="155">
        <v>298</v>
      </c>
      <c r="E69" s="155">
        <v>17</v>
      </c>
    </row>
    <row r="70" spans="2:5" ht="12.75">
      <c r="B70" s="11" t="s">
        <v>38</v>
      </c>
      <c r="C70" s="16">
        <v>20</v>
      </c>
      <c r="D70" s="16">
        <v>245</v>
      </c>
      <c r="E70" s="16">
        <v>17</v>
      </c>
    </row>
    <row r="71" spans="2:5" ht="12.75">
      <c r="B71" s="12" t="s">
        <v>69</v>
      </c>
      <c r="C71" s="16">
        <v>213</v>
      </c>
      <c r="D71" s="16">
        <v>119</v>
      </c>
      <c r="E71" s="16">
        <v>15</v>
      </c>
    </row>
    <row r="72" spans="2:5" ht="12.75">
      <c r="B72" s="11" t="s">
        <v>75</v>
      </c>
      <c r="C72" s="16">
        <v>148</v>
      </c>
      <c r="D72" s="16">
        <v>56</v>
      </c>
      <c r="E72" s="16">
        <v>15</v>
      </c>
    </row>
    <row r="73" spans="2:5" ht="12.75">
      <c r="B73" s="11" t="s">
        <v>83</v>
      </c>
      <c r="C73" s="16">
        <v>19</v>
      </c>
      <c r="D73" s="16">
        <v>42</v>
      </c>
      <c r="E73" s="16">
        <v>14</v>
      </c>
    </row>
    <row r="74" spans="2:5" ht="12.75">
      <c r="B74" s="11" t="s">
        <v>40</v>
      </c>
      <c r="C74" s="16">
        <v>39</v>
      </c>
      <c r="D74" s="16">
        <v>9</v>
      </c>
      <c r="E74" s="16">
        <v>13</v>
      </c>
    </row>
    <row r="75" spans="2:5" ht="12.75">
      <c r="B75" s="11" t="s">
        <v>84</v>
      </c>
      <c r="C75" s="16">
        <v>50</v>
      </c>
      <c r="D75" s="16">
        <v>19</v>
      </c>
      <c r="E75" s="16">
        <v>13</v>
      </c>
    </row>
    <row r="76" spans="2:5" ht="12.75">
      <c r="B76" s="11" t="s">
        <v>68</v>
      </c>
      <c r="C76" s="16">
        <v>20</v>
      </c>
      <c r="D76" s="16">
        <v>7</v>
      </c>
      <c r="E76" s="16">
        <v>12</v>
      </c>
    </row>
    <row r="77" spans="2:5" ht="12.75">
      <c r="B77" s="11" t="s">
        <v>64</v>
      </c>
      <c r="C77" s="16">
        <v>326</v>
      </c>
      <c r="D77" s="16">
        <v>102</v>
      </c>
      <c r="E77" s="16">
        <v>11</v>
      </c>
    </row>
    <row r="78" spans="2:5" ht="12.75">
      <c r="B78" s="11" t="s">
        <v>17</v>
      </c>
      <c r="C78" s="16">
        <v>13</v>
      </c>
      <c r="D78" s="16">
        <v>24</v>
      </c>
      <c r="E78" s="16">
        <v>11</v>
      </c>
    </row>
    <row r="79" spans="2:5" ht="12.75">
      <c r="B79" s="11" t="s">
        <v>22</v>
      </c>
      <c r="C79" s="16">
        <v>267</v>
      </c>
      <c r="D79" s="16">
        <v>84</v>
      </c>
      <c r="E79" s="16">
        <v>11</v>
      </c>
    </row>
    <row r="80" spans="2:5" ht="12.75">
      <c r="B80" s="11" t="s">
        <v>104</v>
      </c>
      <c r="C80" s="16">
        <v>23</v>
      </c>
      <c r="D80" s="16">
        <v>21</v>
      </c>
      <c r="E80" s="16">
        <v>9</v>
      </c>
    </row>
    <row r="81" spans="2:5" ht="12.75">
      <c r="B81" s="12" t="s">
        <v>60</v>
      </c>
      <c r="C81" s="16">
        <v>17</v>
      </c>
      <c r="D81" s="16">
        <v>45</v>
      </c>
      <c r="E81" s="16">
        <v>8</v>
      </c>
    </row>
    <row r="82" spans="2:5" ht="12.75">
      <c r="B82" s="11" t="s">
        <v>89</v>
      </c>
      <c r="C82" s="16">
        <v>160</v>
      </c>
      <c r="D82" s="16">
        <v>77</v>
      </c>
      <c r="E82" s="16">
        <v>8</v>
      </c>
    </row>
    <row r="83" spans="2:5" ht="12.75">
      <c r="B83" s="11" t="s">
        <v>54</v>
      </c>
      <c r="C83" s="16">
        <v>13</v>
      </c>
      <c r="D83" s="16">
        <v>22</v>
      </c>
      <c r="E83" s="16">
        <v>4</v>
      </c>
    </row>
    <row r="84" spans="2:5" ht="12.75">
      <c r="B84" s="12" t="s">
        <v>77</v>
      </c>
      <c r="C84" s="155">
        <v>5</v>
      </c>
      <c r="D84" s="155">
        <v>7</v>
      </c>
      <c r="E84" s="155">
        <v>2</v>
      </c>
    </row>
    <row r="85" spans="2:5" ht="12.75">
      <c r="B85" s="11" t="s">
        <v>42</v>
      </c>
      <c r="C85" s="16">
        <v>1</v>
      </c>
      <c r="D85" s="16">
        <v>7</v>
      </c>
      <c r="E85" s="16">
        <v>2</v>
      </c>
    </row>
    <row r="86" spans="2:5" ht="12.75">
      <c r="B86" s="12" t="s">
        <v>90</v>
      </c>
      <c r="C86" s="16">
        <v>89</v>
      </c>
      <c r="D86" s="16">
        <v>13</v>
      </c>
      <c r="E86" s="16">
        <v>2</v>
      </c>
    </row>
    <row r="87" spans="2:5" ht="12.75">
      <c r="B87" s="11" t="s">
        <v>76</v>
      </c>
      <c r="C87" s="16">
        <v>3</v>
      </c>
      <c r="D87" s="16">
        <v>4</v>
      </c>
      <c r="E87" s="16">
        <v>2</v>
      </c>
    </row>
    <row r="88" spans="2:5" ht="12.75">
      <c r="B88" s="12" t="s">
        <v>66</v>
      </c>
      <c r="C88" s="155">
        <v>1</v>
      </c>
      <c r="D88" s="155">
        <v>2</v>
      </c>
      <c r="E88" s="155">
        <v>1</v>
      </c>
    </row>
    <row r="89" spans="2:5" ht="12.75">
      <c r="B89" s="11" t="s">
        <v>35</v>
      </c>
      <c r="C89" s="16">
        <v>30</v>
      </c>
      <c r="D89" s="16">
        <v>0</v>
      </c>
      <c r="E89" s="16">
        <v>1</v>
      </c>
    </row>
    <row r="90" spans="2:5" ht="12.75">
      <c r="B90" s="11" t="s">
        <v>53</v>
      </c>
      <c r="C90" s="16">
        <v>36</v>
      </c>
      <c r="D90" s="16">
        <v>11</v>
      </c>
      <c r="E90" s="16">
        <v>1</v>
      </c>
    </row>
    <row r="91" spans="2:5" ht="12.75">
      <c r="B91" s="12" t="s">
        <v>65</v>
      </c>
      <c r="C91" s="155">
        <v>14</v>
      </c>
      <c r="D91" s="155">
        <v>40</v>
      </c>
      <c r="E91" s="155">
        <v>0</v>
      </c>
    </row>
    <row r="92" spans="2:5" ht="12.75">
      <c r="B92" s="11" t="s">
        <v>67</v>
      </c>
      <c r="C92" s="16">
        <v>0</v>
      </c>
      <c r="D92" s="16">
        <v>0</v>
      </c>
      <c r="E92" s="16">
        <v>0</v>
      </c>
    </row>
    <row r="93" spans="2:5" ht="12.75">
      <c r="B93" s="11" t="s">
        <v>106</v>
      </c>
      <c r="C93" s="16">
        <v>0</v>
      </c>
      <c r="D93" s="16">
        <v>0</v>
      </c>
      <c r="E93" s="16">
        <v>0</v>
      </c>
    </row>
    <row r="94" spans="2:5" ht="12.75">
      <c r="B94" s="11" t="s">
        <v>49</v>
      </c>
      <c r="C94" s="16">
        <v>9</v>
      </c>
      <c r="D94" s="16">
        <v>0</v>
      </c>
      <c r="E94" s="16">
        <v>0</v>
      </c>
    </row>
    <row r="95" spans="2:5" ht="12.75">
      <c r="B95" s="11" t="s">
        <v>61</v>
      </c>
      <c r="C95" s="16">
        <v>0</v>
      </c>
      <c r="D95" s="16">
        <v>2</v>
      </c>
      <c r="E95" s="16">
        <v>0</v>
      </c>
    </row>
    <row r="96" spans="2:5" ht="13.5" thickBot="1">
      <c r="B96" s="14" t="s">
        <v>102</v>
      </c>
      <c r="C96" s="52">
        <v>849</v>
      </c>
      <c r="D96" s="52">
        <v>821</v>
      </c>
      <c r="E96" s="52">
        <v>216</v>
      </c>
    </row>
    <row r="97" spans="2:5" ht="13.5" thickBot="1">
      <c r="B97" s="4" t="s">
        <v>6</v>
      </c>
      <c r="C97" s="18">
        <v>186777</v>
      </c>
      <c r="D97" s="18">
        <v>150638</v>
      </c>
      <c r="E97" s="17">
        <v>110465</v>
      </c>
    </row>
    <row r="98" spans="2:5" ht="13.5" thickBot="1">
      <c r="B98" s="4" t="s">
        <v>91</v>
      </c>
      <c r="C98" s="18">
        <v>140496</v>
      </c>
      <c r="D98" s="18">
        <v>142478</v>
      </c>
      <c r="E98" s="17">
        <v>143738</v>
      </c>
    </row>
    <row r="99" spans="2:5" ht="13.5" thickBot="1">
      <c r="B99" s="4" t="s">
        <v>7</v>
      </c>
      <c r="C99" s="18">
        <v>327273</v>
      </c>
      <c r="D99" s="18">
        <v>293116</v>
      </c>
      <c r="E99" s="18">
        <v>254203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D23" sqref="D23"/>
    </sheetView>
  </sheetViews>
  <sheetFormatPr defaultColWidth="9.00390625" defaultRowHeight="12.75"/>
  <cols>
    <col min="2" max="2" width="11.625" style="0" bestFit="1" customWidth="1"/>
    <col min="3" max="9" width="15.75390625" style="0" customWidth="1"/>
  </cols>
  <sheetData>
    <row r="2" ht="13.5" thickBot="1"/>
    <row r="3" spans="2:9" ht="32.25" thickBot="1">
      <c r="B3" s="156" t="s">
        <v>145</v>
      </c>
      <c r="C3" s="157" t="s">
        <v>94</v>
      </c>
      <c r="D3" s="156" t="s">
        <v>95</v>
      </c>
      <c r="E3" s="156" t="s">
        <v>98</v>
      </c>
      <c r="F3" s="156" t="s">
        <v>96</v>
      </c>
      <c r="G3" s="156" t="s">
        <v>97</v>
      </c>
      <c r="H3" s="156" t="s">
        <v>99</v>
      </c>
      <c r="I3" s="158" t="s">
        <v>100</v>
      </c>
    </row>
    <row r="4" spans="2:9" ht="16.5" thickBot="1">
      <c r="B4" s="156" t="s">
        <v>103</v>
      </c>
      <c r="C4" s="159">
        <v>15245</v>
      </c>
      <c r="D4" s="159">
        <v>66</v>
      </c>
      <c r="E4" s="159">
        <v>233</v>
      </c>
      <c r="F4" s="159">
        <v>853</v>
      </c>
      <c r="G4" s="159">
        <v>0</v>
      </c>
      <c r="H4" s="159">
        <v>0</v>
      </c>
      <c r="I4" s="159">
        <f>SUM(C4:H4)</f>
        <v>16397</v>
      </c>
    </row>
    <row r="5" spans="2:9" ht="16.5" thickBot="1">
      <c r="B5" s="156" t="s">
        <v>110</v>
      </c>
      <c r="C5" s="159">
        <v>17786</v>
      </c>
      <c r="D5" s="159">
        <v>46</v>
      </c>
      <c r="E5" s="159">
        <v>215</v>
      </c>
      <c r="F5" s="159">
        <v>942</v>
      </c>
      <c r="G5" s="159">
        <v>0</v>
      </c>
      <c r="H5" s="159">
        <v>0</v>
      </c>
      <c r="I5" s="159">
        <f aca="true" t="shared" si="0" ref="I5:I15">SUM(C5:H5)</f>
        <v>18989</v>
      </c>
    </row>
    <row r="6" spans="2:9" ht="16.5" thickBot="1">
      <c r="B6" s="156" t="s">
        <v>111</v>
      </c>
      <c r="C6" s="159">
        <v>35001</v>
      </c>
      <c r="D6" s="159">
        <v>78</v>
      </c>
      <c r="E6" s="159">
        <v>262</v>
      </c>
      <c r="F6" s="159">
        <v>1813</v>
      </c>
      <c r="G6" s="159">
        <v>0</v>
      </c>
      <c r="H6" s="159">
        <v>0</v>
      </c>
      <c r="I6" s="159">
        <f t="shared" si="0"/>
        <v>37154</v>
      </c>
    </row>
    <row r="7" spans="2:9" ht="16.5" thickBot="1">
      <c r="B7" s="156" t="s">
        <v>112</v>
      </c>
      <c r="C7" s="159">
        <v>36436</v>
      </c>
      <c r="D7" s="159">
        <v>73</v>
      </c>
      <c r="E7" s="159">
        <v>215</v>
      </c>
      <c r="F7" s="159">
        <v>1199</v>
      </c>
      <c r="G7" s="159">
        <v>2</v>
      </c>
      <c r="H7" s="159">
        <v>0</v>
      </c>
      <c r="I7" s="159">
        <f>SUM(C7:H7)</f>
        <v>37925</v>
      </c>
    </row>
    <row r="8" spans="2:9" ht="16.5" thickBot="1">
      <c r="B8" s="156" t="s">
        <v>113</v>
      </c>
      <c r="C8" s="159"/>
      <c r="D8" s="159"/>
      <c r="E8" s="159"/>
      <c r="F8" s="159"/>
      <c r="G8" s="159"/>
      <c r="H8" s="159"/>
      <c r="I8" s="159">
        <f t="shared" si="0"/>
        <v>0</v>
      </c>
    </row>
    <row r="9" spans="2:9" ht="16.5" thickBot="1">
      <c r="B9" s="156" t="s">
        <v>114</v>
      </c>
      <c r="C9" s="159"/>
      <c r="D9" s="159"/>
      <c r="E9" s="159"/>
      <c r="F9" s="159"/>
      <c r="G9" s="159"/>
      <c r="H9" s="159"/>
      <c r="I9" s="159">
        <f t="shared" si="0"/>
        <v>0</v>
      </c>
    </row>
    <row r="10" spans="2:9" ht="16.5" thickBot="1">
      <c r="B10" s="156" t="s">
        <v>115</v>
      </c>
      <c r="C10" s="159"/>
      <c r="D10" s="159"/>
      <c r="E10" s="159"/>
      <c r="F10" s="159"/>
      <c r="G10" s="159"/>
      <c r="H10" s="159"/>
      <c r="I10" s="159">
        <f t="shared" si="0"/>
        <v>0</v>
      </c>
    </row>
    <row r="11" spans="2:9" ht="16.5" thickBot="1">
      <c r="B11" s="156" t="s">
        <v>116</v>
      </c>
      <c r="C11" s="159"/>
      <c r="D11" s="159"/>
      <c r="E11" s="159"/>
      <c r="F11" s="159"/>
      <c r="G11" s="159"/>
      <c r="H11" s="159"/>
      <c r="I11" s="159">
        <f t="shared" si="0"/>
        <v>0</v>
      </c>
    </row>
    <row r="12" spans="2:9" ht="16.5" thickBot="1">
      <c r="B12" s="156" t="s">
        <v>117</v>
      </c>
      <c r="C12" s="159"/>
      <c r="D12" s="159"/>
      <c r="E12" s="159"/>
      <c r="F12" s="159"/>
      <c r="G12" s="159"/>
      <c r="H12" s="159"/>
      <c r="I12" s="159">
        <f t="shared" si="0"/>
        <v>0</v>
      </c>
    </row>
    <row r="13" spans="2:9" ht="16.5" thickBot="1">
      <c r="B13" s="156" t="s">
        <v>118</v>
      </c>
      <c r="C13" s="159"/>
      <c r="D13" s="159"/>
      <c r="E13" s="159"/>
      <c r="F13" s="159"/>
      <c r="G13" s="159"/>
      <c r="H13" s="159"/>
      <c r="I13" s="159">
        <f t="shared" si="0"/>
        <v>0</v>
      </c>
    </row>
    <row r="14" spans="2:9" ht="16.5" thickBot="1">
      <c r="B14" s="156" t="s">
        <v>119</v>
      </c>
      <c r="C14" s="159"/>
      <c r="D14" s="159"/>
      <c r="E14" s="159"/>
      <c r="F14" s="159"/>
      <c r="G14" s="159"/>
      <c r="H14" s="159"/>
      <c r="I14" s="159">
        <f t="shared" si="0"/>
        <v>0</v>
      </c>
    </row>
    <row r="15" spans="2:9" ht="16.5" thickBot="1">
      <c r="B15" s="156" t="s">
        <v>120</v>
      </c>
      <c r="C15" s="159"/>
      <c r="D15" s="159"/>
      <c r="E15" s="159"/>
      <c r="F15" s="159"/>
      <c r="G15" s="159"/>
      <c r="H15" s="159"/>
      <c r="I15" s="159">
        <f t="shared" si="0"/>
        <v>0</v>
      </c>
    </row>
    <row r="16" spans="2:9" ht="32.25" thickBot="1">
      <c r="B16" s="157" t="s">
        <v>100</v>
      </c>
      <c r="C16" s="159">
        <f>SUM(C4:C15)</f>
        <v>104468</v>
      </c>
      <c r="D16" s="159">
        <f aca="true" t="shared" si="1" ref="D16:I16">SUM(D4:D15)</f>
        <v>263</v>
      </c>
      <c r="E16" s="159">
        <f t="shared" si="1"/>
        <v>925</v>
      </c>
      <c r="F16" s="159">
        <f t="shared" si="1"/>
        <v>4807</v>
      </c>
      <c r="G16" s="159">
        <f t="shared" si="1"/>
        <v>2</v>
      </c>
      <c r="H16" s="159">
        <f t="shared" si="1"/>
        <v>0</v>
      </c>
      <c r="I16" s="159">
        <f t="shared" si="1"/>
        <v>110465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2016-05-03T11:14:18Z</dcterms:modified>
  <cp:category/>
  <cp:version/>
  <cp:contentType/>
  <cp:contentStatus/>
</cp:coreProperties>
</file>