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0730" windowHeight="10980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44525"/>
</workbook>
</file>

<file path=xl/calcChain.xml><?xml version="1.0" encoding="utf-8"?>
<calcChain xmlns="http://schemas.openxmlformats.org/spreadsheetml/2006/main">
  <c r="C28" i="7" l="1"/>
  <c r="C29" i="7" s="1"/>
  <c r="B28" i="7"/>
  <c r="B29" i="7" s="1"/>
</calcChain>
</file>

<file path=xl/sharedStrings.xml><?xml version="1.0" encoding="utf-8"?>
<sst xmlns="http://schemas.openxmlformats.org/spreadsheetml/2006/main" count="151" uniqueCount="56">
  <si>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</si>
  <si>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</si>
  <si>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</si>
  <si>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</si>
  <si>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</si>
  <si>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</si>
  <si>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</si>
  <si>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</si>
  <si>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</si>
  <si>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</si>
  <si>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</si>
  <si>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</si>
  <si>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</si>
  <si>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</si>
  <si>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</si>
  <si>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</si>
  <si>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</si>
  <si>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</si>
  <si>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</si>
  <si>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</si>
  <si>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</si>
  <si>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</si>
  <si>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</si>
  <si>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</si>
  <si>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</si>
  <si>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</si>
  <si>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</si>
  <si>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</si>
  <si>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</si>
  <si>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</si>
  <si>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</si>
  <si>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</si>
  <si>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</si>
  <si>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</si>
  <si>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</si>
  <si>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</si>
  <si>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</si>
  <si>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</si>
  <si>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</si>
  <si>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</si>
  <si>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</si>
  <si>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</si>
  <si>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</si>
  <si>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2020/2019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</si>
  <si>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</si>
  <si>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</si>
  <si>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</si>
  <si>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</si>
  <si>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</si>
  <si>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</si>
  <si>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</si>
  <si>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</si>
  <si>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2021 YILINDA İZMİR İLİNE BAĞLI MÜZELERİN ZİYARETÇİLERİNİN AYLIK DAĞILIMI</t>
  </si>
  <si>
    <t>9 AYLIK TOPLAM</t>
  </si>
  <si>
    <t>OCAK-EYLÜL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</si>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</sst>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İzmir'e Bağlı Müzelerin Ziyaretçi Sayıları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9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TABLO1!$B$7:$B$20</c:f>
              <c:numCache>
                <c:formatCode>#,##0</c:formatCode>
                <c:ptCount val="14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205258</c:v>
                </c:pt>
                <c:pt idx="11">
                  <c:v>131881</c:v>
                </c:pt>
                <c:pt idx="12">
                  <c:v>2333974</c:v>
                </c:pt>
                <c:pt idx="13">
                  <c:v>2992611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9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TABLO1!$C$7:$C$20</c:f>
              <c:numCache>
                <c:formatCode>#,##0</c:formatCode>
                <c:ptCount val="14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  <c:pt idx="12">
                  <c:v>553634</c:v>
                </c:pt>
                <c:pt idx="13">
                  <c:v>686839</c:v>
                </c:pt>
              </c:numCache>
            </c:numRef>
          </c:val>
        </c:ser>
        <c:ser>
          <c:idx val="2"/>
          <c:order val="2"/>
          <c:tx>
            <c:v>2021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9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TABLO1!$D$7:$D$20</c:f>
              <c:numCache>
                <c:formatCode>#,##0</c:formatCode>
                <c:ptCount val="14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1009831</c:v>
                </c:pt>
                <c:pt idx="13">
                  <c:v>1009831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51296"/>
        <c:axId val="96552832"/>
      </c:barChart>
      <c:catAx>
        <c:axId val="96551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6552832"/>
        <c:crosses val="autoZero"/>
        <c:auto val="1"/>
        <c:lblAlgn val="ctr"/>
        <c:lblOffset val="100"/>
        <c:noMultiLvlLbl val="0"/>
      </c:catAx>
      <c:valAx>
        <c:axId val="965528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6551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tr-TR"/>
                      <a:t>ARKEOLOJİ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tr-TR"/>
                      <a:t>ATATÜRK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TABLO4!$D$6:$D$27</c:f>
              <c:numCache>
                <c:formatCode>#,##0</c:formatCode>
                <c:ptCount val="22"/>
                <c:pt idx="0">
                  <c:v>14490</c:v>
                </c:pt>
                <c:pt idx="1">
                  <c:v>33054</c:v>
                </c:pt>
                <c:pt idx="2">
                  <c:v>2904</c:v>
                </c:pt>
                <c:pt idx="3">
                  <c:v>14057</c:v>
                </c:pt>
                <c:pt idx="4">
                  <c:v>56503</c:v>
                </c:pt>
                <c:pt idx="5">
                  <c:v>49191</c:v>
                </c:pt>
                <c:pt idx="6">
                  <c:v>398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170597</c:v>
                </c:pt>
                <c:pt idx="11">
                  <c:v>17891</c:v>
                </c:pt>
                <c:pt idx="12">
                  <c:v>574817</c:v>
                </c:pt>
                <c:pt idx="13">
                  <c:v>44027</c:v>
                </c:pt>
                <c:pt idx="14">
                  <c:v>48574</c:v>
                </c:pt>
                <c:pt idx="15">
                  <c:v>62282</c:v>
                </c:pt>
                <c:pt idx="16">
                  <c:v>29602</c:v>
                </c:pt>
                <c:pt idx="17">
                  <c:v>21469</c:v>
                </c:pt>
                <c:pt idx="18">
                  <c:v>25579</c:v>
                </c:pt>
                <c:pt idx="19">
                  <c:v>3827</c:v>
                </c:pt>
                <c:pt idx="20">
                  <c:v>8334</c:v>
                </c:pt>
                <c:pt idx="21">
                  <c:v>2832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1038224</xdr:colOff>
      <xdr:row>1</xdr:row>
      <xdr:rowOff>147637</xdr:rowOff>
    </xdr:from>
    <xdr:to>
      <xdr:col>16</xdr:col>
      <xdr:colOff>190499</xdr:colOff>
      <xdr:row>23</xdr:row>
      <xdr:rowOff>114300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52386</xdr:rowOff>
    </xdr:from>
    <xdr:to>
      <xdr:col>20</xdr:col>
      <xdr:colOff>342900</xdr:colOff>
      <xdr:row>32</xdr:row>
      <xdr:rowOff>85725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workbookViewId="0">
      <selection activeCell="D31" sqref="D31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7" t="s">
        <v>38</v>
      </c>
      <c r="B3" s="47"/>
      <c r="C3" s="47"/>
      <c r="D3" s="47"/>
      <c r="E3" s="47"/>
      <c r="F3" s="47"/>
      <c r="G3" s="47"/>
    </row>
    <row r="4" spans="1:7" ht="13.5" thickTop="1">
      <c r="A4" s="56"/>
      <c r="B4" s="48" t="s">
        <v>39</v>
      </c>
      <c r="C4" s="49"/>
      <c r="D4" s="50"/>
      <c r="E4" s="48" t="s">
        <v>40</v>
      </c>
      <c r="F4" s="54"/>
      <c r="G4" s="11"/>
    </row>
    <row r="5" spans="1:7">
      <c r="A5" s="57"/>
      <c r="B5" s="51" t="s">
        <v>41</v>
      </c>
      <c r="C5" s="52"/>
      <c r="D5" s="53"/>
      <c r="E5" s="51" t="s">
        <v>42</v>
      </c>
      <c r="F5" s="55"/>
      <c r="G5" s="11"/>
    </row>
    <row r="6" spans="1:7">
      <c r="A6" s="58"/>
      <c r="B6" s="23">
        <v>2019</v>
      </c>
      <c r="C6" s="23">
        <v>2020</v>
      </c>
      <c r="D6" s="23">
        <v>2021</v>
      </c>
      <c r="E6" s="23" t="s">
        <v>43</v>
      </c>
      <c r="F6" s="24" t="s">
        <v>51</v>
      </c>
      <c r="G6" s="11"/>
    </row>
    <row r="7" spans="1:7">
      <c r="A7" s="16" t="s">
        <v>26</v>
      </c>
      <c r="B7" s="4">
        <v>90406</v>
      </c>
      <c r="C7" s="4">
        <v>113675</v>
      </c>
      <c r="D7" s="4">
        <v>14992</v>
      </c>
      <c r="E7" s="12">
        <v>25.73833595115369</v>
      </c>
      <c r="F7" s="13">
        <v>-86.81152408181218</v>
      </c>
      <c r="G7" s="11"/>
    </row>
    <row r="8" spans="1:7">
      <c r="A8" s="16" t="s">
        <v>27</v>
      </c>
      <c r="B8" s="4">
        <v>108321</v>
      </c>
      <c r="C8" s="4">
        <v>76403</v>
      </c>
      <c r="D8" s="4">
        <v>21877</v>
      </c>
      <c r="E8" s="12">
        <v>-29.466123835636672</v>
      </c>
      <c r="F8" s="13">
        <v>-71.366307605722284</v>
      </c>
      <c r="G8" s="11"/>
    </row>
    <row r="9" spans="1:7">
      <c r="A9" s="16" t="s">
        <v>28</v>
      </c>
      <c r="B9" s="4">
        <v>173542</v>
      </c>
      <c r="C9" s="4">
        <v>44613</v>
      </c>
      <c r="D9" s="4">
        <v>40903</v>
      </c>
      <c r="E9" s="12">
        <v>-74.292678429429188</v>
      </c>
      <c r="F9" s="13">
        <v>-8.3159617151951188</v>
      </c>
      <c r="G9" s="11"/>
    </row>
    <row r="10" spans="1:7">
      <c r="A10" s="16" t="s">
        <v>29</v>
      </c>
      <c r="B10" s="4">
        <v>306745</v>
      </c>
      <c r="C10" s="4">
        <v>0</v>
      </c>
      <c r="D10" s="4">
        <v>38306</v>
      </c>
      <c r="E10" s="12">
        <v>-100</v>
      </c>
      <c r="F10" s="13" t="s">
        <v>55</v>
      </c>
      <c r="G10" s="11"/>
    </row>
    <row r="11" spans="1:7">
      <c r="A11" s="16" t="s">
        <v>30</v>
      </c>
      <c r="B11" s="4">
        <v>299441</v>
      </c>
      <c r="C11" s="4">
        <v>0</v>
      </c>
      <c r="D11" s="4">
        <v>40946</v>
      </c>
      <c r="E11" s="12">
        <v>-100</v>
      </c>
      <c r="F11" s="13" t="s">
        <v>55</v>
      </c>
      <c r="G11" s="11"/>
    </row>
    <row r="12" spans="1:7">
      <c r="A12" s="16" t="s">
        <v>31</v>
      </c>
      <c r="B12" s="4">
        <v>316361</v>
      </c>
      <c r="C12" s="4">
        <v>22885</v>
      </c>
      <c r="D12" s="4">
        <v>127729</v>
      </c>
      <c r="E12" s="12">
        <v>-92.766175350311826</v>
      </c>
      <c r="F12" s="13">
        <v>458.13414900589908</v>
      </c>
      <c r="G12" s="11"/>
    </row>
    <row r="13" spans="1:7">
      <c r="A13" s="16" t="s">
        <v>32</v>
      </c>
      <c r="B13" s="4">
        <v>356504</v>
      </c>
      <c r="C13" s="4">
        <v>84548</v>
      </c>
      <c r="D13" s="4">
        <v>284174</v>
      </c>
      <c r="E13" s="12">
        <v>-76.284137064380758</v>
      </c>
      <c r="F13" s="13">
        <v>236.10966551544684</v>
      </c>
      <c r="G13" s="11"/>
    </row>
    <row r="14" spans="1:7">
      <c r="A14" s="16" t="s">
        <v>33</v>
      </c>
      <c r="B14" s="4">
        <v>369370</v>
      </c>
      <c r="C14" s="4">
        <v>121753</v>
      </c>
      <c r="D14" s="4">
        <v>253129</v>
      </c>
      <c r="E14" s="12">
        <v>-67.037658716192425</v>
      </c>
      <c r="F14" s="13">
        <v>107.90370668484557</v>
      </c>
      <c r="G14" s="11"/>
    </row>
    <row r="15" spans="1:7">
      <c r="A15" s="16" t="s">
        <v>34</v>
      </c>
      <c r="B15" s="4">
        <v>313284</v>
      </c>
      <c r="C15" s="4">
        <v>89757</v>
      </c>
      <c r="D15" s="4">
        <v>187775</v>
      </c>
      <c r="E15" s="12">
        <v>-71.349638028115066</v>
      </c>
      <c r="F15" s="13">
        <v>109.20373898414609</v>
      </c>
      <c r="G15" s="11"/>
    </row>
    <row r="16" spans="1:7">
      <c r="A16" s="16" t="s">
        <v>35</v>
      </c>
      <c r="B16" s="4">
        <v>321498</v>
      </c>
      <c r="C16" s="4">
        <v>78061</v>
      </c>
      <c r="D16" s="4">
        <v>0</v>
      </c>
      <c r="E16" s="12">
        <v>-75.719600121929219</v>
      </c>
      <c r="F16" s="13"/>
      <c r="G16" s="11"/>
    </row>
    <row r="17" spans="1:7">
      <c r="A17" s="16" t="s">
        <v>36</v>
      </c>
      <c r="B17" s="4">
        <v>205258</v>
      </c>
      <c r="C17" s="4">
        <v>39134</v>
      </c>
      <c r="D17" s="4">
        <v>0</v>
      </c>
      <c r="E17" s="12">
        <v>-80.934238860361106</v>
      </c>
      <c r="F17" s="13"/>
      <c r="G17" s="11"/>
    </row>
    <row r="18" spans="1:7">
      <c r="A18" s="16" t="s">
        <v>37</v>
      </c>
      <c r="B18" s="4">
        <v>131881</v>
      </c>
      <c r="C18" s="4">
        <v>16010</v>
      </c>
      <c r="D18" s="4">
        <v>0</v>
      </c>
      <c r="E18" s="12">
        <v>-87.860267968850707</v>
      </c>
      <c r="F18" s="13"/>
      <c r="G18" s="11"/>
    </row>
    <row r="19" spans="1:7">
      <c r="A19" s="16" t="s">
        <v>53</v>
      </c>
      <c r="B19" s="17">
        <v>2333974</v>
      </c>
      <c r="C19" s="17">
        <v>553634</v>
      </c>
      <c r="D19" s="17">
        <v>1009831</v>
      </c>
      <c r="E19" s="25">
        <v>-76.279341586495818</v>
      </c>
      <c r="F19" s="26">
        <v>82.400466734340739</v>
      </c>
      <c r="G19" s="11"/>
    </row>
    <row r="20" spans="1:7" ht="13.5" thickBot="1">
      <c r="A20" s="19" t="s">
        <v>45</v>
      </c>
      <c r="B20" s="20">
        <v>2992611</v>
      </c>
      <c r="C20" s="20">
        <v>686839</v>
      </c>
      <c r="D20" s="20">
        <v>1009831</v>
      </c>
      <c r="E20" s="27">
        <v>-77.048837954548716</v>
      </c>
      <c r="F20" s="28">
        <v>47.025867779785372</v>
      </c>
      <c r="G20" s="11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workbookViewId="0">
      <selection activeCell="L28" sqref="L28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</row>
    <row r="3" spans="1:12">
      <c r="A3" s="59" t="s">
        <v>54</v>
      </c>
      <c r="B3" s="59"/>
      <c r="C3" s="59"/>
      <c r="D3" s="59"/>
      <c r="E3" s="59"/>
      <c r="F3" s="59"/>
      <c r="G3" s="59"/>
      <c r="H3" s="59"/>
      <c r="I3" s="59"/>
      <c r="J3" s="59"/>
    </row>
    <row r="4" spans="1:12">
      <c r="A4" s="63" t="s">
        <v>49</v>
      </c>
      <c r="B4" s="61">
        <v>2019</v>
      </c>
      <c r="C4" s="62"/>
      <c r="D4" s="62"/>
      <c r="E4" s="61">
        <v>2020</v>
      </c>
      <c r="F4" s="62"/>
      <c r="G4" s="62"/>
      <c r="H4" s="61">
        <v>2021</v>
      </c>
      <c r="I4" s="62"/>
      <c r="J4" s="62"/>
      <c r="K4" s="61" t="s">
        <v>47</v>
      </c>
      <c r="L4" s="62"/>
    </row>
    <row r="5" spans="1:12">
      <c r="A5" s="46"/>
      <c r="B5" s="29" t="s">
        <v>25</v>
      </c>
      <c r="C5" s="29" t="s">
        <v>24</v>
      </c>
      <c r="D5" s="29" t="s">
        <v>23</v>
      </c>
      <c r="E5" s="29" t="s">
        <v>25</v>
      </c>
      <c r="F5" s="29" t="s">
        <v>24</v>
      </c>
      <c r="G5" s="29" t="s">
        <v>23</v>
      </c>
      <c r="H5" s="29" t="s">
        <v>25</v>
      </c>
      <c r="I5" s="29" t="s">
        <v>24</v>
      </c>
      <c r="J5" s="29" t="s">
        <v>23</v>
      </c>
      <c r="K5" s="15" t="s">
        <v>43</v>
      </c>
      <c r="L5" s="15" t="s">
        <v>51</v>
      </c>
    </row>
    <row r="6" spans="1:12">
      <c r="A6" s="6" t="s">
        <v>0</v>
      </c>
      <c r="B6" s="4">
        <v>6391</v>
      </c>
      <c r="C6" s="4">
        <v>1929</v>
      </c>
      <c r="D6" s="4">
        <v>12233</v>
      </c>
      <c r="E6" s="4">
        <v>2821</v>
      </c>
      <c r="F6" s="4">
        <v>2114</v>
      </c>
      <c r="G6" s="4">
        <v>4403</v>
      </c>
      <c r="H6" s="4">
        <v>2902</v>
      </c>
      <c r="I6" s="4">
        <v>8921</v>
      </c>
      <c r="J6" s="4">
        <v>2667</v>
      </c>
      <c r="K6" s="14">
        <v>-54.566243370797451</v>
      </c>
      <c r="L6" s="14">
        <v>55.172413793103445</v>
      </c>
    </row>
    <row r="7" spans="1:12">
      <c r="A7" s="6" t="s">
        <v>1</v>
      </c>
      <c r="B7" s="9">
        <v>0</v>
      </c>
      <c r="C7" s="4">
        <v>106092</v>
      </c>
      <c r="D7" s="9">
        <v>0</v>
      </c>
      <c r="E7" s="4">
        <v>0</v>
      </c>
      <c r="F7" s="4">
        <v>0</v>
      </c>
      <c r="G7" s="4">
        <v>0</v>
      </c>
      <c r="H7" s="4">
        <v>0</v>
      </c>
      <c r="I7" s="4">
        <v>33054</v>
      </c>
      <c r="J7" s="4">
        <v>0</v>
      </c>
      <c r="K7" s="14">
        <v>-100</v>
      </c>
      <c r="L7" s="14" t="s">
        <v>55</v>
      </c>
    </row>
    <row r="8" spans="1:12">
      <c r="A8" s="6" t="s">
        <v>2</v>
      </c>
      <c r="B8" s="4">
        <v>3859</v>
      </c>
      <c r="C8" s="4">
        <v>2142</v>
      </c>
      <c r="D8" s="4">
        <v>1689</v>
      </c>
      <c r="E8" s="4">
        <v>1599</v>
      </c>
      <c r="F8" s="4">
        <v>759</v>
      </c>
      <c r="G8" s="4">
        <v>889</v>
      </c>
      <c r="H8" s="4">
        <v>1493</v>
      </c>
      <c r="I8" s="4">
        <v>1286</v>
      </c>
      <c r="J8" s="4">
        <v>125</v>
      </c>
      <c r="K8" s="14">
        <v>-57.776332899869963</v>
      </c>
      <c r="L8" s="14">
        <v>-10.563597166615335</v>
      </c>
    </row>
    <row r="9" spans="1:12">
      <c r="A9" s="6" t="s">
        <v>3</v>
      </c>
      <c r="B9" s="4">
        <v>6600</v>
      </c>
      <c r="C9" s="4">
        <v>7006</v>
      </c>
      <c r="D9" s="4">
        <v>7676</v>
      </c>
      <c r="E9" s="4">
        <v>1720</v>
      </c>
      <c r="F9" s="4">
        <v>1718</v>
      </c>
      <c r="G9" s="4">
        <v>4953</v>
      </c>
      <c r="H9" s="4">
        <v>4017</v>
      </c>
      <c r="I9" s="4">
        <v>8554</v>
      </c>
      <c r="J9" s="4">
        <v>1486</v>
      </c>
      <c r="K9" s="14">
        <v>-60.572314632083454</v>
      </c>
      <c r="L9" s="14">
        <v>67.524728876176866</v>
      </c>
    </row>
    <row r="10" spans="1:12">
      <c r="A10" s="6" t="s">
        <v>4</v>
      </c>
      <c r="B10" s="4">
        <v>32406</v>
      </c>
      <c r="C10" s="4">
        <v>23947</v>
      </c>
      <c r="D10" s="4">
        <v>28333</v>
      </c>
      <c r="E10" s="4">
        <v>4490</v>
      </c>
      <c r="F10" s="4">
        <v>7443</v>
      </c>
      <c r="G10" s="4">
        <v>13429</v>
      </c>
      <c r="H10" s="4">
        <v>9666</v>
      </c>
      <c r="I10" s="4">
        <v>42818</v>
      </c>
      <c r="J10" s="4">
        <v>4019</v>
      </c>
      <c r="K10" s="14">
        <v>-70.051720473277754</v>
      </c>
      <c r="L10" s="14">
        <v>122.78605788187052</v>
      </c>
    </row>
    <row r="11" spans="1:12">
      <c r="A11" s="6" t="s">
        <v>5</v>
      </c>
      <c r="B11" s="4">
        <v>56558</v>
      </c>
      <c r="C11" s="4">
        <v>29260</v>
      </c>
      <c r="D11" s="4">
        <v>23947</v>
      </c>
      <c r="E11" s="4">
        <v>12176</v>
      </c>
      <c r="F11" s="4">
        <v>5819</v>
      </c>
      <c r="G11" s="4">
        <v>6471</v>
      </c>
      <c r="H11" s="4">
        <v>17979</v>
      </c>
      <c r="I11" s="4">
        <v>12108</v>
      </c>
      <c r="J11" s="4">
        <v>19104</v>
      </c>
      <c r="K11" s="14">
        <v>-77.710563476518018</v>
      </c>
      <c r="L11" s="14">
        <v>101.05861195127935</v>
      </c>
    </row>
    <row r="12" spans="1:12">
      <c r="A12" s="6" t="s">
        <v>6</v>
      </c>
      <c r="B12" s="4">
        <v>549</v>
      </c>
      <c r="C12" s="4">
        <v>2323</v>
      </c>
      <c r="D12" s="4">
        <v>140</v>
      </c>
      <c r="E12" s="4">
        <v>198</v>
      </c>
      <c r="F12" s="4">
        <v>733</v>
      </c>
      <c r="G12" s="4">
        <v>78</v>
      </c>
      <c r="H12" s="4">
        <v>168</v>
      </c>
      <c r="I12" s="4">
        <v>216</v>
      </c>
      <c r="J12" s="4">
        <v>14</v>
      </c>
      <c r="K12" s="14">
        <v>-66.500664010624178</v>
      </c>
      <c r="L12" s="14">
        <v>-60.55500495540138</v>
      </c>
    </row>
    <row r="13" spans="1:12">
      <c r="A13" s="6" t="s">
        <v>7</v>
      </c>
      <c r="B13" s="9">
        <v>0</v>
      </c>
      <c r="C13" s="4">
        <v>6761</v>
      </c>
      <c r="D13" s="9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4">
        <v>-100</v>
      </c>
      <c r="L13" s="14" t="s">
        <v>55</v>
      </c>
    </row>
    <row r="14" spans="1:12">
      <c r="A14" s="6" t="s">
        <v>8</v>
      </c>
      <c r="B14" s="9">
        <v>0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4" t="s">
        <v>55</v>
      </c>
      <c r="L14" s="14" t="s">
        <v>55</v>
      </c>
    </row>
    <row r="15" spans="1:12">
      <c r="A15" s="6" t="s">
        <v>9</v>
      </c>
      <c r="B15" s="9">
        <v>0</v>
      </c>
      <c r="C15" s="4">
        <v>14513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4">
        <v>-100</v>
      </c>
      <c r="L15" s="14" t="s">
        <v>55</v>
      </c>
    </row>
    <row r="16" spans="1:12">
      <c r="A16" s="15" t="s">
        <v>10</v>
      </c>
      <c r="B16" s="17">
        <v>53930</v>
      </c>
      <c r="C16" s="17">
        <v>125591</v>
      </c>
      <c r="D16" s="17">
        <v>34464</v>
      </c>
      <c r="E16" s="17">
        <v>13424</v>
      </c>
      <c r="F16" s="17">
        <v>12206</v>
      </c>
      <c r="G16" s="17">
        <v>16818</v>
      </c>
      <c r="H16" s="17">
        <v>36225</v>
      </c>
      <c r="I16" s="17">
        <v>106957</v>
      </c>
      <c r="J16" s="17">
        <v>27415</v>
      </c>
      <c r="K16" s="30">
        <v>-80.163095544080193</v>
      </c>
      <c r="L16" s="30">
        <v>301.89643799472299</v>
      </c>
    </row>
    <row r="17" spans="1:12">
      <c r="A17" s="6" t="s">
        <v>11</v>
      </c>
      <c r="B17" s="4">
        <v>19212</v>
      </c>
      <c r="C17" s="4">
        <v>6838</v>
      </c>
      <c r="D17" s="4">
        <v>9032</v>
      </c>
      <c r="E17" s="4">
        <v>5850</v>
      </c>
      <c r="F17" s="4">
        <v>3122</v>
      </c>
      <c r="G17" s="4">
        <v>5074</v>
      </c>
      <c r="H17" s="4">
        <v>8147</v>
      </c>
      <c r="I17" s="4">
        <v>9744</v>
      </c>
      <c r="J17" s="4">
        <v>0</v>
      </c>
      <c r="K17" s="14">
        <v>-59.962373866940311</v>
      </c>
      <c r="L17" s="14">
        <v>27.374341449522998</v>
      </c>
    </row>
    <row r="18" spans="1:12">
      <c r="A18" s="6" t="s">
        <v>12</v>
      </c>
      <c r="B18" s="4">
        <v>777363</v>
      </c>
      <c r="C18" s="4">
        <v>426625</v>
      </c>
      <c r="D18" s="4">
        <v>226638</v>
      </c>
      <c r="E18" s="4">
        <v>118490</v>
      </c>
      <c r="F18" s="4">
        <v>60559</v>
      </c>
      <c r="G18" s="4">
        <v>116422</v>
      </c>
      <c r="H18" s="4">
        <v>165348</v>
      </c>
      <c r="I18" s="4">
        <v>313721</v>
      </c>
      <c r="J18" s="4">
        <v>95748</v>
      </c>
      <c r="K18" s="14">
        <v>-79.346733527840257</v>
      </c>
      <c r="L18" s="14">
        <v>94.542611626860179</v>
      </c>
    </row>
    <row r="19" spans="1:12">
      <c r="A19" s="6" t="s">
        <v>13</v>
      </c>
      <c r="B19" s="4">
        <v>71236</v>
      </c>
      <c r="C19" s="4">
        <v>25243</v>
      </c>
      <c r="D19" s="4">
        <v>26336</v>
      </c>
      <c r="E19" s="4">
        <v>12561</v>
      </c>
      <c r="F19" s="4">
        <v>5503</v>
      </c>
      <c r="G19" s="4">
        <v>11192</v>
      </c>
      <c r="H19" s="4">
        <v>17437</v>
      </c>
      <c r="I19" s="4">
        <v>24372</v>
      </c>
      <c r="J19" s="4">
        <v>2218</v>
      </c>
      <c r="K19" s="14">
        <v>-76.178805520498315</v>
      </c>
      <c r="L19" s="14">
        <v>50.488788624555639</v>
      </c>
    </row>
    <row r="20" spans="1:12">
      <c r="A20" s="6" t="s">
        <v>14</v>
      </c>
      <c r="B20" s="4">
        <v>41064</v>
      </c>
      <c r="C20" s="4">
        <v>9670</v>
      </c>
      <c r="D20" s="4">
        <v>10730</v>
      </c>
      <c r="E20" s="4">
        <v>8918</v>
      </c>
      <c r="F20" s="4">
        <v>5684</v>
      </c>
      <c r="G20" s="4">
        <v>1981</v>
      </c>
      <c r="H20" s="4">
        <v>33181</v>
      </c>
      <c r="I20" s="4">
        <v>15393</v>
      </c>
      <c r="J20" s="4">
        <v>0</v>
      </c>
      <c r="K20" s="14">
        <v>-73.019979174801506</v>
      </c>
      <c r="L20" s="14">
        <v>192.91443044081288</v>
      </c>
    </row>
    <row r="21" spans="1:12">
      <c r="A21" s="6" t="s">
        <v>15</v>
      </c>
      <c r="B21" s="4">
        <v>81279</v>
      </c>
      <c r="C21" s="4">
        <v>32978</v>
      </c>
      <c r="D21" s="4">
        <v>37896</v>
      </c>
      <c r="E21" s="4">
        <v>15677</v>
      </c>
      <c r="F21" s="4">
        <v>8575</v>
      </c>
      <c r="G21" s="4">
        <v>20805</v>
      </c>
      <c r="H21" s="4">
        <v>13139</v>
      </c>
      <c r="I21" s="4">
        <v>49143</v>
      </c>
      <c r="J21" s="4">
        <v>0</v>
      </c>
      <c r="K21" s="14">
        <v>-70.387044619560584</v>
      </c>
      <c r="L21" s="14">
        <v>38.229353929467116</v>
      </c>
    </row>
    <row r="22" spans="1:12">
      <c r="A22" s="6" t="s">
        <v>16</v>
      </c>
      <c r="B22" s="4">
        <v>44802</v>
      </c>
      <c r="C22" s="4">
        <v>23899</v>
      </c>
      <c r="D22" s="4">
        <v>21087</v>
      </c>
      <c r="E22" s="4">
        <v>5229</v>
      </c>
      <c r="F22" s="4">
        <v>3593</v>
      </c>
      <c r="G22" s="4">
        <v>8958</v>
      </c>
      <c r="H22" s="4">
        <v>5282</v>
      </c>
      <c r="I22" s="4">
        <v>24320</v>
      </c>
      <c r="J22" s="4">
        <v>0</v>
      </c>
      <c r="K22" s="14">
        <v>-80.197799260480238</v>
      </c>
      <c r="L22" s="14">
        <v>66.490438695163107</v>
      </c>
    </row>
    <row r="23" spans="1:12">
      <c r="A23" s="6" t="s">
        <v>17</v>
      </c>
      <c r="B23" s="4">
        <v>17376</v>
      </c>
      <c r="C23" s="4">
        <v>5275</v>
      </c>
      <c r="D23" s="4">
        <v>11322</v>
      </c>
      <c r="E23" s="4">
        <v>5023</v>
      </c>
      <c r="F23" s="4">
        <v>2309</v>
      </c>
      <c r="G23" s="4">
        <v>8264</v>
      </c>
      <c r="H23" s="4">
        <v>7582</v>
      </c>
      <c r="I23" s="4">
        <v>12184</v>
      </c>
      <c r="J23" s="4">
        <v>1703</v>
      </c>
      <c r="K23" s="14">
        <v>-54.092956171077034</v>
      </c>
      <c r="L23" s="14">
        <v>37.657091561938948</v>
      </c>
    </row>
    <row r="24" spans="1:12">
      <c r="A24" s="6" t="s">
        <v>18</v>
      </c>
      <c r="B24" s="4">
        <v>20063</v>
      </c>
      <c r="C24" s="4">
        <v>1096</v>
      </c>
      <c r="D24" s="4">
        <v>3654</v>
      </c>
      <c r="E24" s="4">
        <v>9400</v>
      </c>
      <c r="F24" s="4">
        <v>1730</v>
      </c>
      <c r="G24" s="4">
        <v>3716</v>
      </c>
      <c r="H24" s="4">
        <v>12322</v>
      </c>
      <c r="I24" s="4">
        <v>11709</v>
      </c>
      <c r="J24" s="4">
        <v>1548</v>
      </c>
      <c r="K24" s="14">
        <v>-40.168460081408938</v>
      </c>
      <c r="L24" s="14">
        <v>72.295567829718436</v>
      </c>
    </row>
    <row r="25" spans="1:12">
      <c r="A25" s="6" t="s">
        <v>19</v>
      </c>
      <c r="B25" s="9">
        <v>0</v>
      </c>
      <c r="C25" s="4">
        <v>8906</v>
      </c>
      <c r="D25" s="9">
        <v>0</v>
      </c>
      <c r="E25" s="4">
        <v>0</v>
      </c>
      <c r="F25" s="4">
        <v>0</v>
      </c>
      <c r="G25" s="4">
        <v>0</v>
      </c>
      <c r="H25" s="4">
        <v>0</v>
      </c>
      <c r="I25" s="4">
        <v>3827</v>
      </c>
      <c r="J25" s="4">
        <v>0</v>
      </c>
      <c r="K25" s="14">
        <v>-100</v>
      </c>
      <c r="L25" s="14" t="s">
        <v>55</v>
      </c>
    </row>
    <row r="26" spans="1:12">
      <c r="A26" s="6" t="s">
        <v>20</v>
      </c>
      <c r="B26" s="9">
        <v>0</v>
      </c>
      <c r="C26" s="9">
        <v>0</v>
      </c>
      <c r="D26" s="9">
        <v>0</v>
      </c>
      <c r="E26" s="4">
        <v>0</v>
      </c>
      <c r="F26" s="4">
        <v>0</v>
      </c>
      <c r="G26" s="4">
        <v>0</v>
      </c>
      <c r="H26" s="4">
        <v>0</v>
      </c>
      <c r="I26" s="4">
        <v>8334</v>
      </c>
      <c r="J26" s="4">
        <v>0</v>
      </c>
      <c r="K26" s="14" t="s">
        <v>55</v>
      </c>
      <c r="L26" s="14" t="s">
        <v>55</v>
      </c>
    </row>
    <row r="27" spans="1:12">
      <c r="A27" s="6" t="s">
        <v>50</v>
      </c>
      <c r="B27" s="9">
        <v>0</v>
      </c>
      <c r="C27" s="9">
        <v>0</v>
      </c>
      <c r="D27" s="9">
        <v>0</v>
      </c>
      <c r="E27" s="4">
        <v>0</v>
      </c>
      <c r="F27" s="4">
        <v>0</v>
      </c>
      <c r="G27" s="4">
        <v>0</v>
      </c>
      <c r="H27" s="4">
        <v>0</v>
      </c>
      <c r="I27" s="4">
        <v>2855</v>
      </c>
      <c r="J27" s="4">
        <v>0</v>
      </c>
      <c r="K27" s="14" t="s">
        <v>55</v>
      </c>
      <c r="L27" s="14" t="s">
        <v>55</v>
      </c>
    </row>
    <row r="28" spans="1:12">
      <c r="A28" s="15" t="s">
        <v>21</v>
      </c>
      <c r="B28" s="17">
        <v>1072395</v>
      </c>
      <c r="C28" s="17">
        <v>540530</v>
      </c>
      <c r="D28" s="17">
        <v>346695</v>
      </c>
      <c r="E28" s="17">
        <v>181148</v>
      </c>
      <c r="F28" s="17">
        <v>91075</v>
      </c>
      <c r="G28" s="17">
        <v>176412</v>
      </c>
      <c r="H28" s="17">
        <v>262438</v>
      </c>
      <c r="I28" s="17">
        <v>475602</v>
      </c>
      <c r="J28" s="17">
        <v>101217</v>
      </c>
      <c r="K28" s="30">
        <v>-77.106020555005557</v>
      </c>
      <c r="L28" s="30">
        <v>87.068998183378483</v>
      </c>
    </row>
    <row r="29" spans="1:12">
      <c r="A29" s="15" t="s">
        <v>22</v>
      </c>
      <c r="B29" s="17">
        <v>1126325</v>
      </c>
      <c r="C29" s="17">
        <v>666121</v>
      </c>
      <c r="D29" s="17">
        <v>381159</v>
      </c>
      <c r="E29" s="17">
        <v>194572</v>
      </c>
      <c r="F29" s="17">
        <v>103281</v>
      </c>
      <c r="G29" s="17">
        <v>193230</v>
      </c>
      <c r="H29" s="17">
        <v>298663</v>
      </c>
      <c r="I29" s="17">
        <v>582559</v>
      </c>
      <c r="J29" s="17">
        <v>128632</v>
      </c>
      <c r="K29" s="30">
        <v>-77.40698056914664</v>
      </c>
      <c r="L29" s="30">
        <v>105.63815078102886</v>
      </c>
    </row>
    <row r="31" spans="1:12">
      <c r="H31" s="10"/>
      <c r="I31" s="10"/>
    </row>
    <row r="32" spans="1:12">
      <c r="C32" s="10"/>
      <c r="E32" s="10"/>
    </row>
    <row r="34" spans="2:5">
      <c r="B34" s="2"/>
      <c r="C34" s="41"/>
      <c r="D34" s="41"/>
      <c r="E34" s="41"/>
    </row>
    <row r="35" spans="2:5">
      <c r="B35" s="41"/>
      <c r="C35" s="41"/>
      <c r="D35" s="41"/>
      <c r="E35" s="41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28" sqref="F28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60" t="s">
        <v>46</v>
      </c>
      <c r="B2" s="60"/>
      <c r="C2" s="60"/>
      <c r="D2" s="60"/>
      <c r="E2" s="60"/>
      <c r="F2" s="60"/>
    </row>
    <row r="3" spans="1:6" ht="13.5" thickBot="1">
      <c r="A3" s="42" t="s">
        <v>54</v>
      </c>
      <c r="B3" s="42"/>
      <c r="C3" s="42"/>
      <c r="D3" s="42"/>
      <c r="E3" s="42"/>
      <c r="F3" s="42"/>
    </row>
    <row r="4" spans="1:6" ht="15" customHeight="1" thickTop="1">
      <c r="A4" s="43" t="s">
        <v>49</v>
      </c>
      <c r="B4" s="31"/>
      <c r="C4" s="31"/>
      <c r="D4" s="32"/>
      <c r="E4" s="45" t="s">
        <v>48</v>
      </c>
      <c r="F4" s="64"/>
    </row>
    <row r="5" spans="1:6">
      <c r="A5" s="44"/>
      <c r="B5" s="33">
        <v>2019</v>
      </c>
      <c r="C5" s="33">
        <v>2020</v>
      </c>
      <c r="D5" s="33">
        <v>2021</v>
      </c>
      <c r="E5" s="15" t="s">
        <v>43</v>
      </c>
      <c r="F5" s="22" t="s">
        <v>51</v>
      </c>
    </row>
    <row r="6" spans="1:6">
      <c r="A6" s="3" t="s">
        <v>0</v>
      </c>
      <c r="B6" s="4">
        <v>20553</v>
      </c>
      <c r="C6" s="4">
        <v>9338</v>
      </c>
      <c r="D6" s="4">
        <v>14490</v>
      </c>
      <c r="E6" s="7">
        <v>-54.566243370797451</v>
      </c>
      <c r="F6" s="8">
        <v>55.172413793103445</v>
      </c>
    </row>
    <row r="7" spans="1:6">
      <c r="A7" s="3" t="s">
        <v>1</v>
      </c>
      <c r="B7" s="4">
        <v>106092</v>
      </c>
      <c r="C7" s="4">
        <v>0</v>
      </c>
      <c r="D7" s="4">
        <v>33054</v>
      </c>
      <c r="E7" s="7">
        <v>-100</v>
      </c>
      <c r="F7" s="8" t="s">
        <v>55</v>
      </c>
    </row>
    <row r="8" spans="1:6">
      <c r="A8" s="3" t="s">
        <v>2</v>
      </c>
      <c r="B8" s="4">
        <v>7690</v>
      </c>
      <c r="C8" s="4">
        <v>3247</v>
      </c>
      <c r="D8" s="4">
        <v>2904</v>
      </c>
      <c r="E8" s="7">
        <v>-57.776332899869963</v>
      </c>
      <c r="F8" s="8">
        <v>-10.563597166615335</v>
      </c>
    </row>
    <row r="9" spans="1:6">
      <c r="A9" s="3" t="s">
        <v>3</v>
      </c>
      <c r="B9" s="4">
        <v>21282</v>
      </c>
      <c r="C9" s="4">
        <v>8391</v>
      </c>
      <c r="D9" s="4">
        <v>14057</v>
      </c>
      <c r="E9" s="7">
        <v>-60.572314632083454</v>
      </c>
      <c r="F9" s="8">
        <v>67.524728876176866</v>
      </c>
    </row>
    <row r="10" spans="1:6">
      <c r="A10" s="3" t="s">
        <v>4</v>
      </c>
      <c r="B10" s="4">
        <v>84686</v>
      </c>
      <c r="C10" s="4">
        <v>25362</v>
      </c>
      <c r="D10" s="4">
        <v>56503</v>
      </c>
      <c r="E10" s="7">
        <v>-70.051720473277754</v>
      </c>
      <c r="F10" s="8">
        <v>122.78605788187052</v>
      </c>
    </row>
    <row r="11" spans="1:6">
      <c r="A11" s="3" t="s">
        <v>5</v>
      </c>
      <c r="B11" s="4">
        <v>109765</v>
      </c>
      <c r="C11" s="4">
        <v>24466</v>
      </c>
      <c r="D11" s="4">
        <v>49191</v>
      </c>
      <c r="E11" s="7">
        <v>-77.710563476518018</v>
      </c>
      <c r="F11" s="8">
        <v>101.05861195127935</v>
      </c>
    </row>
    <row r="12" spans="1:6">
      <c r="A12" s="3" t="s">
        <v>6</v>
      </c>
      <c r="B12" s="4">
        <v>3012</v>
      </c>
      <c r="C12" s="4">
        <v>1009</v>
      </c>
      <c r="D12" s="4">
        <v>398</v>
      </c>
      <c r="E12" s="7">
        <v>-66.500664010624178</v>
      </c>
      <c r="F12" s="8">
        <v>-60.55500495540138</v>
      </c>
    </row>
    <row r="13" spans="1:6">
      <c r="A13" s="3" t="s">
        <v>7</v>
      </c>
      <c r="B13" s="4">
        <v>6761</v>
      </c>
      <c r="C13" s="4">
        <v>0</v>
      </c>
      <c r="D13" s="4">
        <v>0</v>
      </c>
      <c r="E13" s="7">
        <v>-100</v>
      </c>
      <c r="F13" s="8" t="s">
        <v>55</v>
      </c>
    </row>
    <row r="14" spans="1:6">
      <c r="A14" s="3" t="s">
        <v>8</v>
      </c>
      <c r="B14" s="9">
        <v>0</v>
      </c>
      <c r="C14" s="4">
        <v>0</v>
      </c>
      <c r="D14" s="4">
        <v>0</v>
      </c>
      <c r="E14" s="7" t="s">
        <v>55</v>
      </c>
      <c r="F14" s="8" t="s">
        <v>55</v>
      </c>
    </row>
    <row r="15" spans="1:6">
      <c r="A15" s="3" t="s">
        <v>9</v>
      </c>
      <c r="B15" s="4">
        <v>14513</v>
      </c>
      <c r="C15" s="4">
        <v>0</v>
      </c>
      <c r="D15" s="4">
        <v>0</v>
      </c>
      <c r="E15" s="7">
        <v>-100</v>
      </c>
      <c r="F15" s="8" t="s">
        <v>55</v>
      </c>
    </row>
    <row r="16" spans="1:6">
      <c r="A16" s="16" t="s">
        <v>10</v>
      </c>
      <c r="B16" s="17">
        <v>213985</v>
      </c>
      <c r="C16" s="17">
        <v>42448</v>
      </c>
      <c r="D16" s="17">
        <v>170597</v>
      </c>
      <c r="E16" s="30">
        <v>-80.163095544080193</v>
      </c>
      <c r="F16" s="34">
        <v>301.89643799472299</v>
      </c>
    </row>
    <row r="17" spans="1:6">
      <c r="A17" s="3" t="s">
        <v>11</v>
      </c>
      <c r="B17" s="4">
        <v>35082</v>
      </c>
      <c r="C17" s="4">
        <v>14046</v>
      </c>
      <c r="D17" s="4">
        <v>17891</v>
      </c>
      <c r="E17" s="7">
        <v>-59.962373866940311</v>
      </c>
      <c r="F17" s="8">
        <v>27.374341449522998</v>
      </c>
    </row>
    <row r="18" spans="1:6">
      <c r="A18" s="3" t="s">
        <v>12</v>
      </c>
      <c r="B18" s="4">
        <v>1430626</v>
      </c>
      <c r="C18" s="4">
        <v>295471</v>
      </c>
      <c r="D18" s="4">
        <v>574817</v>
      </c>
      <c r="E18" s="7">
        <v>-79.346733527840257</v>
      </c>
      <c r="F18" s="8">
        <v>94.542611626860179</v>
      </c>
    </row>
    <row r="19" spans="1:6">
      <c r="A19" s="3" t="s">
        <v>13</v>
      </c>
      <c r="B19" s="4">
        <v>122815</v>
      </c>
      <c r="C19" s="4">
        <v>29256</v>
      </c>
      <c r="D19" s="4">
        <v>44027</v>
      </c>
      <c r="E19" s="7">
        <v>-76.178805520498315</v>
      </c>
      <c r="F19" s="8">
        <v>50.488788624555639</v>
      </c>
    </row>
    <row r="20" spans="1:6">
      <c r="A20" s="3" t="s">
        <v>14</v>
      </c>
      <c r="B20" s="4">
        <v>61464</v>
      </c>
      <c r="C20" s="4">
        <v>16583</v>
      </c>
      <c r="D20" s="4">
        <v>48574</v>
      </c>
      <c r="E20" s="7">
        <v>-73.019979174801506</v>
      </c>
      <c r="F20" s="8">
        <v>192.91443044081288</v>
      </c>
    </row>
    <row r="21" spans="1:6">
      <c r="A21" s="3" t="s">
        <v>15</v>
      </c>
      <c r="B21" s="4">
        <v>152153</v>
      </c>
      <c r="C21" s="4">
        <v>45057</v>
      </c>
      <c r="D21" s="4">
        <v>62282</v>
      </c>
      <c r="E21" s="7">
        <v>-70.387044619560584</v>
      </c>
      <c r="F21" s="8">
        <v>38.229353929467116</v>
      </c>
    </row>
    <row r="22" spans="1:6">
      <c r="A22" s="3" t="s">
        <v>16</v>
      </c>
      <c r="B22" s="4">
        <v>89788</v>
      </c>
      <c r="C22" s="4">
        <v>17780</v>
      </c>
      <c r="D22" s="4">
        <v>29602</v>
      </c>
      <c r="E22" s="7">
        <v>-80.197799260480238</v>
      </c>
      <c r="F22" s="8">
        <v>66.490438695163107</v>
      </c>
    </row>
    <row r="23" spans="1:6">
      <c r="A23" s="3" t="s">
        <v>17</v>
      </c>
      <c r="B23" s="4">
        <v>33973</v>
      </c>
      <c r="C23" s="4">
        <v>15596</v>
      </c>
      <c r="D23" s="4">
        <v>21469</v>
      </c>
      <c r="E23" s="7">
        <v>-54.092956171077034</v>
      </c>
      <c r="F23" s="8">
        <v>37.657091561938948</v>
      </c>
    </row>
    <row r="24" spans="1:6">
      <c r="A24" s="3" t="s">
        <v>18</v>
      </c>
      <c r="B24" s="4">
        <v>24813</v>
      </c>
      <c r="C24" s="4">
        <v>14846</v>
      </c>
      <c r="D24" s="4">
        <v>25579</v>
      </c>
      <c r="E24" s="7">
        <v>-40.168460081408938</v>
      </c>
      <c r="F24" s="8">
        <v>72.295567829718436</v>
      </c>
    </row>
    <row r="25" spans="1:6">
      <c r="A25" s="3" t="s">
        <v>19</v>
      </c>
      <c r="B25" s="4">
        <v>8906</v>
      </c>
      <c r="C25" s="4">
        <v>0</v>
      </c>
      <c r="D25" s="4">
        <v>3827</v>
      </c>
      <c r="E25" s="7">
        <v>-100</v>
      </c>
      <c r="F25" s="8" t="s">
        <v>55</v>
      </c>
    </row>
    <row r="26" spans="1:6">
      <c r="A26" s="3" t="s">
        <v>20</v>
      </c>
      <c r="B26" s="9">
        <v>0</v>
      </c>
      <c r="C26" s="4">
        <v>0</v>
      </c>
      <c r="D26" s="4">
        <v>8334</v>
      </c>
      <c r="E26" s="7" t="s">
        <v>55</v>
      </c>
      <c r="F26" s="8" t="s">
        <v>55</v>
      </c>
    </row>
    <row r="27" spans="1:6">
      <c r="A27" s="3" t="s">
        <v>50</v>
      </c>
      <c r="B27" s="9">
        <v>0</v>
      </c>
      <c r="C27" s="4">
        <v>0</v>
      </c>
      <c r="D27" s="4">
        <v>2832</v>
      </c>
      <c r="E27" s="7" t="s">
        <v>55</v>
      </c>
      <c r="F27" s="8" t="s">
        <v>55</v>
      </c>
    </row>
    <row r="28" spans="1:6">
      <c r="A28" s="16" t="s">
        <v>21</v>
      </c>
      <c r="B28" s="17">
        <f>SUM(B17:B27)</f>
        <v>1959620</v>
      </c>
      <c r="C28" s="17">
        <f t="shared" ref="C28:D28" si="0">SUM(C17:C27)</f>
        <v>448635</v>
      </c>
      <c r="D28" s="17">
        <v>839234</v>
      </c>
      <c r="E28" s="30">
        <v>-77.106020555005557</v>
      </c>
      <c r="F28" s="34">
        <v>87.063871521392684</v>
      </c>
    </row>
    <row r="29" spans="1:6" ht="13.5" thickBot="1">
      <c r="A29" s="19" t="s">
        <v>22</v>
      </c>
      <c r="B29" s="20">
        <f>B16+B28</f>
        <v>2173605</v>
      </c>
      <c r="C29" s="20">
        <f t="shared" ref="C29:D29" si="1">C16+C28</f>
        <v>491083</v>
      </c>
      <c r="D29" s="20">
        <v>1009831</v>
      </c>
      <c r="E29" s="35">
        <v>-77.40698056914664</v>
      </c>
      <c r="F29" s="36">
        <v>105.63346725502613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T23" sqref="T23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Top="1">
      <c r="A3" s="65" t="s">
        <v>49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>
      <c r="A4" s="66"/>
      <c r="B4" s="33" t="s">
        <v>26</v>
      </c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40" t="s">
        <v>44</v>
      </c>
    </row>
    <row r="5" spans="1:14">
      <c r="A5" s="3" t="s">
        <v>0</v>
      </c>
      <c r="B5" s="4">
        <v>282</v>
      </c>
      <c r="C5" s="4">
        <v>480</v>
      </c>
      <c r="D5" s="4">
        <v>851</v>
      </c>
      <c r="E5" s="4">
        <v>533</v>
      </c>
      <c r="F5" s="4">
        <v>361</v>
      </c>
      <c r="G5" s="4">
        <v>1500</v>
      </c>
      <c r="H5" s="4">
        <v>3403</v>
      </c>
      <c r="I5" s="4">
        <v>3981</v>
      </c>
      <c r="J5" s="4">
        <v>3099</v>
      </c>
      <c r="K5" s="4">
        <v>0</v>
      </c>
      <c r="L5" s="4">
        <v>0</v>
      </c>
      <c r="M5" s="4">
        <v>0</v>
      </c>
      <c r="N5" s="5">
        <v>14490</v>
      </c>
    </row>
    <row r="6" spans="1:14">
      <c r="A6" s="3" t="s">
        <v>1</v>
      </c>
      <c r="B6" s="4">
        <v>513</v>
      </c>
      <c r="C6" s="4">
        <v>601</v>
      </c>
      <c r="D6" s="4">
        <v>1669</v>
      </c>
      <c r="E6" s="4">
        <v>1072</v>
      </c>
      <c r="F6" s="4">
        <v>1010</v>
      </c>
      <c r="G6" s="4">
        <v>3242</v>
      </c>
      <c r="H6" s="4">
        <v>7670</v>
      </c>
      <c r="I6" s="4">
        <v>8707</v>
      </c>
      <c r="J6" s="4">
        <v>8570</v>
      </c>
      <c r="K6" s="4">
        <v>0</v>
      </c>
      <c r="L6" s="4">
        <v>0</v>
      </c>
      <c r="M6" s="4">
        <v>0</v>
      </c>
      <c r="N6" s="5">
        <v>33054</v>
      </c>
    </row>
    <row r="7" spans="1:14">
      <c r="A7" s="3" t="s">
        <v>2</v>
      </c>
      <c r="B7" s="4">
        <v>46</v>
      </c>
      <c r="C7" s="4">
        <v>72</v>
      </c>
      <c r="D7" s="4">
        <v>155</v>
      </c>
      <c r="E7" s="4">
        <v>134</v>
      </c>
      <c r="F7" s="4">
        <v>62</v>
      </c>
      <c r="G7" s="4">
        <v>271</v>
      </c>
      <c r="H7" s="4">
        <v>634</v>
      </c>
      <c r="I7" s="4">
        <v>843</v>
      </c>
      <c r="J7" s="4">
        <v>687</v>
      </c>
      <c r="K7" s="4">
        <v>0</v>
      </c>
      <c r="L7" s="4">
        <v>0</v>
      </c>
      <c r="M7" s="4">
        <v>0</v>
      </c>
      <c r="N7" s="5">
        <v>2904</v>
      </c>
    </row>
    <row r="8" spans="1:14">
      <c r="A8" s="3" t="s">
        <v>3</v>
      </c>
      <c r="B8" s="4">
        <v>116</v>
      </c>
      <c r="C8" s="4">
        <v>260</v>
      </c>
      <c r="D8" s="4">
        <v>572</v>
      </c>
      <c r="E8" s="4">
        <v>327</v>
      </c>
      <c r="F8" s="4">
        <v>170</v>
      </c>
      <c r="G8" s="4">
        <v>1221</v>
      </c>
      <c r="H8" s="4">
        <v>4464</v>
      </c>
      <c r="I8" s="4">
        <v>4082</v>
      </c>
      <c r="J8" s="4">
        <v>2845</v>
      </c>
      <c r="K8" s="4">
        <v>0</v>
      </c>
      <c r="L8" s="4">
        <v>0</v>
      </c>
      <c r="M8" s="4">
        <v>0</v>
      </c>
      <c r="N8" s="5">
        <v>14057</v>
      </c>
    </row>
    <row r="9" spans="1:14">
      <c r="A9" s="3" t="s">
        <v>4</v>
      </c>
      <c r="B9" s="4">
        <v>1583</v>
      </c>
      <c r="C9" s="4">
        <v>2040</v>
      </c>
      <c r="D9" s="4">
        <v>3143</v>
      </c>
      <c r="E9" s="4">
        <v>2923</v>
      </c>
      <c r="F9" s="4">
        <v>2783</v>
      </c>
      <c r="G9" s="4">
        <v>6411</v>
      </c>
      <c r="H9" s="4">
        <v>13970</v>
      </c>
      <c r="I9" s="4">
        <v>13725</v>
      </c>
      <c r="J9" s="4">
        <v>9925</v>
      </c>
      <c r="K9" s="4">
        <v>0</v>
      </c>
      <c r="L9" s="4">
        <v>0</v>
      </c>
      <c r="M9" s="4">
        <v>0</v>
      </c>
      <c r="N9" s="5">
        <v>56503</v>
      </c>
    </row>
    <row r="10" spans="1:14">
      <c r="A10" s="3" t="s">
        <v>5</v>
      </c>
      <c r="B10" s="4">
        <v>353</v>
      </c>
      <c r="C10" s="4">
        <v>497</v>
      </c>
      <c r="D10" s="4">
        <v>1282</v>
      </c>
      <c r="E10" s="4">
        <v>964</v>
      </c>
      <c r="F10" s="4">
        <v>702</v>
      </c>
      <c r="G10" s="4">
        <v>5054</v>
      </c>
      <c r="H10" s="4">
        <v>15258</v>
      </c>
      <c r="I10" s="4">
        <v>15069</v>
      </c>
      <c r="J10" s="4">
        <v>10012</v>
      </c>
      <c r="K10" s="4">
        <v>0</v>
      </c>
      <c r="L10" s="4">
        <v>0</v>
      </c>
      <c r="M10" s="4">
        <v>0</v>
      </c>
      <c r="N10" s="5">
        <v>49191</v>
      </c>
    </row>
    <row r="11" spans="1:14">
      <c r="A11" s="3" t="s">
        <v>6</v>
      </c>
      <c r="B11" s="4">
        <v>9</v>
      </c>
      <c r="C11" s="4">
        <v>21</v>
      </c>
      <c r="D11" s="4">
        <v>12</v>
      </c>
      <c r="E11" s="4">
        <v>31</v>
      </c>
      <c r="F11" s="4">
        <v>2</v>
      </c>
      <c r="G11" s="4">
        <v>43</v>
      </c>
      <c r="H11" s="4">
        <v>116</v>
      </c>
      <c r="I11" s="4">
        <v>97</v>
      </c>
      <c r="J11" s="4">
        <v>67</v>
      </c>
      <c r="K11" s="4">
        <v>0</v>
      </c>
      <c r="L11" s="4">
        <v>0</v>
      </c>
      <c r="M11" s="4">
        <v>0</v>
      </c>
      <c r="N11" s="5">
        <v>398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</row>
    <row r="15" spans="1:14">
      <c r="A15" s="16" t="s">
        <v>10</v>
      </c>
      <c r="B15" s="17">
        <v>2902</v>
      </c>
      <c r="C15" s="17">
        <v>3971</v>
      </c>
      <c r="D15" s="17">
        <v>7684</v>
      </c>
      <c r="E15" s="17">
        <v>5984</v>
      </c>
      <c r="F15" s="17">
        <v>5090</v>
      </c>
      <c r="G15" s="17">
        <v>17742</v>
      </c>
      <c r="H15" s="17">
        <v>45515</v>
      </c>
      <c r="I15" s="17">
        <v>46504</v>
      </c>
      <c r="J15" s="17">
        <v>35205</v>
      </c>
      <c r="K15" s="17">
        <v>0</v>
      </c>
      <c r="L15" s="17">
        <v>0</v>
      </c>
      <c r="M15" s="17">
        <v>0</v>
      </c>
      <c r="N15" s="18">
        <v>170597</v>
      </c>
    </row>
    <row r="16" spans="1:14">
      <c r="A16" s="3" t="s">
        <v>11</v>
      </c>
      <c r="B16" s="4">
        <v>357</v>
      </c>
      <c r="C16" s="4">
        <v>447</v>
      </c>
      <c r="D16" s="4">
        <v>985</v>
      </c>
      <c r="E16" s="4">
        <v>852</v>
      </c>
      <c r="F16" s="4">
        <v>769</v>
      </c>
      <c r="G16" s="4">
        <v>2166</v>
      </c>
      <c r="H16" s="4">
        <v>3892</v>
      </c>
      <c r="I16" s="4">
        <v>4239</v>
      </c>
      <c r="J16" s="4">
        <v>4184</v>
      </c>
      <c r="K16" s="4">
        <v>0</v>
      </c>
      <c r="L16" s="4">
        <v>0</v>
      </c>
      <c r="M16" s="4">
        <v>0</v>
      </c>
      <c r="N16" s="5">
        <v>17891</v>
      </c>
    </row>
    <row r="17" spans="1:14">
      <c r="A17" s="3" t="s">
        <v>12</v>
      </c>
      <c r="B17" s="4">
        <v>8702</v>
      </c>
      <c r="C17" s="4">
        <v>11748</v>
      </c>
      <c r="D17" s="4">
        <v>21183</v>
      </c>
      <c r="E17" s="4">
        <v>21645</v>
      </c>
      <c r="F17" s="4">
        <v>24738</v>
      </c>
      <c r="G17" s="4">
        <v>79295</v>
      </c>
      <c r="H17" s="4">
        <v>173305</v>
      </c>
      <c r="I17" s="4">
        <v>138627</v>
      </c>
      <c r="J17" s="4">
        <v>95574</v>
      </c>
      <c r="K17" s="4">
        <v>0</v>
      </c>
      <c r="L17" s="4">
        <v>0</v>
      </c>
      <c r="M17" s="4">
        <v>0</v>
      </c>
      <c r="N17" s="5">
        <v>574817</v>
      </c>
    </row>
    <row r="18" spans="1:14">
      <c r="A18" s="3" t="s">
        <v>13</v>
      </c>
      <c r="B18" s="4">
        <v>851</v>
      </c>
      <c r="C18" s="4">
        <v>1363</v>
      </c>
      <c r="D18" s="4">
        <v>2862</v>
      </c>
      <c r="E18" s="4">
        <v>2963</v>
      </c>
      <c r="F18" s="4">
        <v>2836</v>
      </c>
      <c r="G18" s="4">
        <v>5854</v>
      </c>
      <c r="H18" s="4">
        <v>8502</v>
      </c>
      <c r="I18" s="4">
        <v>9437</v>
      </c>
      <c r="J18" s="4">
        <v>9359</v>
      </c>
      <c r="K18" s="4">
        <v>0</v>
      </c>
      <c r="L18" s="4">
        <v>0</v>
      </c>
      <c r="M18" s="4">
        <v>0</v>
      </c>
      <c r="N18" s="5">
        <v>44027</v>
      </c>
    </row>
    <row r="19" spans="1:14">
      <c r="A19" s="3" t="s">
        <v>14</v>
      </c>
      <c r="B19" s="4">
        <v>403</v>
      </c>
      <c r="C19" s="4">
        <v>999</v>
      </c>
      <c r="D19" s="4">
        <v>1573</v>
      </c>
      <c r="E19" s="4">
        <v>2408</v>
      </c>
      <c r="F19" s="4">
        <v>2624</v>
      </c>
      <c r="G19" s="4">
        <v>6963</v>
      </c>
      <c r="H19" s="4">
        <v>11617</v>
      </c>
      <c r="I19" s="4">
        <v>13135</v>
      </c>
      <c r="J19" s="4">
        <v>8852</v>
      </c>
      <c r="K19" s="4">
        <v>0</v>
      </c>
      <c r="L19" s="4">
        <v>0</v>
      </c>
      <c r="M19" s="4">
        <v>0</v>
      </c>
      <c r="N19" s="5">
        <v>48574</v>
      </c>
    </row>
    <row r="20" spans="1:14">
      <c r="A20" s="3" t="s">
        <v>15</v>
      </c>
      <c r="B20" s="4">
        <v>558</v>
      </c>
      <c r="C20" s="4">
        <v>1126</v>
      </c>
      <c r="D20" s="4">
        <v>2436</v>
      </c>
      <c r="E20" s="4">
        <v>1816</v>
      </c>
      <c r="F20" s="4">
        <v>1845</v>
      </c>
      <c r="G20" s="4">
        <v>6219</v>
      </c>
      <c r="H20" s="4">
        <v>17273</v>
      </c>
      <c r="I20" s="4">
        <v>17513</v>
      </c>
      <c r="J20" s="4">
        <v>13496</v>
      </c>
      <c r="K20" s="4">
        <v>0</v>
      </c>
      <c r="L20" s="4">
        <v>0</v>
      </c>
      <c r="M20" s="4">
        <v>0</v>
      </c>
      <c r="N20" s="5">
        <v>62282</v>
      </c>
    </row>
    <row r="21" spans="1:14">
      <c r="A21" s="3" t="s">
        <v>16</v>
      </c>
      <c r="B21" s="4">
        <v>225</v>
      </c>
      <c r="C21" s="4">
        <v>582</v>
      </c>
      <c r="D21" s="4">
        <v>937</v>
      </c>
      <c r="E21" s="4">
        <v>659</v>
      </c>
      <c r="F21" s="4">
        <v>959</v>
      </c>
      <c r="G21" s="4">
        <v>3097</v>
      </c>
      <c r="H21" s="4">
        <v>7596</v>
      </c>
      <c r="I21" s="4">
        <v>8211</v>
      </c>
      <c r="J21" s="4">
        <v>7336</v>
      </c>
      <c r="K21" s="4">
        <v>0</v>
      </c>
      <c r="L21" s="4">
        <v>0</v>
      </c>
      <c r="M21" s="4">
        <v>0</v>
      </c>
      <c r="N21" s="5">
        <v>29602</v>
      </c>
    </row>
    <row r="22" spans="1:14">
      <c r="A22" s="3" t="s">
        <v>17</v>
      </c>
      <c r="B22" s="4">
        <v>281</v>
      </c>
      <c r="C22" s="4">
        <v>510</v>
      </c>
      <c r="D22" s="4">
        <v>1086</v>
      </c>
      <c r="E22" s="4">
        <v>602</v>
      </c>
      <c r="F22" s="4">
        <v>1009</v>
      </c>
      <c r="G22" s="4">
        <v>2233</v>
      </c>
      <c r="H22" s="4">
        <v>5745</v>
      </c>
      <c r="I22" s="4">
        <v>5099</v>
      </c>
      <c r="J22" s="4">
        <v>4904</v>
      </c>
      <c r="K22" s="4">
        <v>0</v>
      </c>
      <c r="L22" s="4">
        <v>0</v>
      </c>
      <c r="M22" s="4">
        <v>0</v>
      </c>
      <c r="N22" s="5">
        <v>21469</v>
      </c>
    </row>
    <row r="23" spans="1:14">
      <c r="A23" s="3" t="s">
        <v>18</v>
      </c>
      <c r="B23" s="4">
        <v>306</v>
      </c>
      <c r="C23" s="4">
        <v>491</v>
      </c>
      <c r="D23" s="4">
        <v>1075</v>
      </c>
      <c r="E23" s="4">
        <v>641</v>
      </c>
      <c r="F23" s="4">
        <v>672</v>
      </c>
      <c r="G23" s="4">
        <v>2542</v>
      </c>
      <c r="H23" s="4">
        <v>6905</v>
      </c>
      <c r="I23" s="4">
        <v>7102</v>
      </c>
      <c r="J23" s="4">
        <v>5845</v>
      </c>
      <c r="K23" s="4">
        <v>0</v>
      </c>
      <c r="L23" s="4">
        <v>0</v>
      </c>
      <c r="M23" s="4">
        <v>0</v>
      </c>
      <c r="N23" s="5">
        <v>25579</v>
      </c>
    </row>
    <row r="24" spans="1:14">
      <c r="A24" s="3" t="s">
        <v>19</v>
      </c>
      <c r="B24" s="4">
        <v>217</v>
      </c>
      <c r="C24" s="4">
        <v>258</v>
      </c>
      <c r="D24" s="4">
        <v>380</v>
      </c>
      <c r="E24" s="4">
        <v>205</v>
      </c>
      <c r="F24" s="4">
        <v>152</v>
      </c>
      <c r="G24" s="4">
        <v>434</v>
      </c>
      <c r="H24" s="4">
        <v>869</v>
      </c>
      <c r="I24" s="4">
        <v>745</v>
      </c>
      <c r="J24" s="4">
        <v>567</v>
      </c>
      <c r="K24" s="4">
        <v>0</v>
      </c>
      <c r="L24" s="4">
        <v>0</v>
      </c>
      <c r="M24" s="4">
        <v>0</v>
      </c>
      <c r="N24" s="5">
        <v>3827</v>
      </c>
    </row>
    <row r="25" spans="1:14">
      <c r="A25" s="3" t="s">
        <v>20</v>
      </c>
      <c r="B25" s="4">
        <v>160</v>
      </c>
      <c r="C25" s="4">
        <v>267</v>
      </c>
      <c r="D25" s="4">
        <v>525</v>
      </c>
      <c r="E25" s="4">
        <v>413</v>
      </c>
      <c r="F25" s="4">
        <v>252</v>
      </c>
      <c r="G25" s="4">
        <v>968</v>
      </c>
      <c r="H25" s="4">
        <v>2303</v>
      </c>
      <c r="I25" s="4">
        <v>1695</v>
      </c>
      <c r="J25" s="4">
        <v>1751</v>
      </c>
      <c r="K25" s="4">
        <v>0</v>
      </c>
      <c r="L25" s="4">
        <v>0</v>
      </c>
      <c r="M25" s="4">
        <v>0</v>
      </c>
      <c r="N25" s="5">
        <v>8334</v>
      </c>
    </row>
    <row r="26" spans="1:14">
      <c r="A26" s="3" t="s">
        <v>50</v>
      </c>
      <c r="B26" s="4">
        <v>30</v>
      </c>
      <c r="C26" s="4">
        <v>115</v>
      </c>
      <c r="D26" s="4">
        <v>177</v>
      </c>
      <c r="E26" s="4">
        <v>118</v>
      </c>
      <c r="F26" s="4">
        <v>0</v>
      </c>
      <c r="G26" s="4">
        <v>216</v>
      </c>
      <c r="H26" s="4">
        <v>652</v>
      </c>
      <c r="I26" s="4">
        <v>822</v>
      </c>
      <c r="J26" s="4">
        <v>702</v>
      </c>
      <c r="K26" s="4">
        <v>0</v>
      </c>
      <c r="L26" s="4">
        <v>0</v>
      </c>
      <c r="M26" s="4">
        <v>0</v>
      </c>
      <c r="N26" s="5">
        <v>2832</v>
      </c>
    </row>
    <row r="27" spans="1:14">
      <c r="A27" s="16" t="s">
        <v>21</v>
      </c>
      <c r="B27" s="17">
        <v>12090</v>
      </c>
      <c r="C27" s="17">
        <v>17906</v>
      </c>
      <c r="D27" s="17">
        <v>33219</v>
      </c>
      <c r="E27" s="17">
        <v>32322</v>
      </c>
      <c r="F27" s="17">
        <v>35856</v>
      </c>
      <c r="G27" s="17">
        <v>109987</v>
      </c>
      <c r="H27" s="17">
        <v>238659</v>
      </c>
      <c r="I27" s="17">
        <v>206625</v>
      </c>
      <c r="J27" s="17">
        <v>152570</v>
      </c>
      <c r="K27" s="17">
        <v>0</v>
      </c>
      <c r="L27" s="17">
        <v>0</v>
      </c>
      <c r="M27" s="17">
        <v>0</v>
      </c>
      <c r="N27" s="18">
        <v>839234</v>
      </c>
    </row>
    <row r="28" spans="1:14" ht="13.5" thickBot="1">
      <c r="A28" s="19" t="s">
        <v>22</v>
      </c>
      <c r="B28" s="20">
        <v>14992</v>
      </c>
      <c r="C28" s="20">
        <v>21877</v>
      </c>
      <c r="D28" s="20">
        <v>40903</v>
      </c>
      <c r="E28" s="20">
        <v>38306</v>
      </c>
      <c r="F28" s="20">
        <v>40946</v>
      </c>
      <c r="G28" s="20">
        <v>127729</v>
      </c>
      <c r="H28" s="20">
        <v>284174</v>
      </c>
      <c r="I28" s="20">
        <v>253129</v>
      </c>
      <c r="J28" s="20">
        <v>187775</v>
      </c>
      <c r="K28" s="20">
        <v>0</v>
      </c>
      <c r="L28" s="20">
        <v>0</v>
      </c>
      <c r="M28" s="20">
        <v>0</v>
      </c>
      <c r="N28" s="21">
        <v>1009831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2021-09-06T13:50:36Z</cp:lastPrinted>
  <dcterms:created xsi:type="dcterms:W3CDTF">2020-02-10T08:46:49Z</dcterms:created>
  <dcterms:modified xsi:type="dcterms:W3CDTF">2021-10-08T07:15:00Z</dcterms:modified>
</cp:coreProperties>
</file>